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22C3ED-1326-4C03-93BB-AB21F88BC7B1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แบบขออนุมัติเดินทางไปปฏิบัติงาน" sheetId="6" r:id="rId1"/>
    <sheet name="แบบรายงานการเดินทางไปปฎิบัติงาน" sheetId="7" r:id="rId2"/>
    <sheet name="ส่วนที่ 2" sheetId="8" r:id="rId3"/>
    <sheet name="ใบรับรองแทนใบเสร็จ" sheetId="9" r:id="rId4"/>
  </sheets>
  <calcPr calcId="191029"/>
</workbook>
</file>

<file path=xl/calcChain.xml><?xml version="1.0" encoding="utf-8"?>
<calcChain xmlns="http://schemas.openxmlformats.org/spreadsheetml/2006/main">
  <c r="C13" i="8" l="1"/>
  <c r="E16" i="9" l="1"/>
  <c r="D18" i="9" s="1"/>
  <c r="E64" i="7"/>
  <c r="I33" i="7"/>
  <c r="I56" i="7" s="1"/>
  <c r="E34" i="7" l="1"/>
  <c r="B57" i="7" s="1"/>
  <c r="H12" i="8" l="1"/>
  <c r="G12" i="8"/>
  <c r="F12" i="8"/>
  <c r="E12" i="8"/>
  <c r="D12" i="8"/>
</calcChain>
</file>

<file path=xl/sharedStrings.xml><?xml version="1.0" encoding="utf-8"?>
<sst xmlns="http://schemas.openxmlformats.org/spreadsheetml/2006/main" count="269" uniqueCount="201">
  <si>
    <t>บันทึกข้อความ</t>
  </si>
  <si>
    <t>แบบ  ม.อบ.-กง.-16</t>
  </si>
  <si>
    <t>โทร.</t>
  </si>
  <si>
    <t>วันที่</t>
  </si>
  <si>
    <t>ด้วยมีราชการเกี่ยวกับ (ระบุให้ชัดเจน)</t>
  </si>
  <si>
    <t>โดยออกเดินทางจากที่พัก/ที่ทำงานตั้งแต่วันที่</t>
  </si>
  <si>
    <t>และเดินทางกลับถึงที่พัก/ที่ทำงานในวันที่</t>
  </si>
  <si>
    <t>บาท</t>
  </si>
  <si>
    <t>รหัส</t>
  </si>
  <si>
    <t>หมวดรายจ่าย</t>
  </si>
  <si>
    <t>เงินรายได้มหาวิทยาลัย</t>
  </si>
  <si>
    <t>ใช้ยานพาหนะประจำทาง</t>
  </si>
  <si>
    <t>ใช้ยานพาหนะรับจ้าง</t>
  </si>
  <si>
    <t>โดยขอเบิกจ่าย</t>
  </si>
  <si>
    <t>เงินชดเชยเป็นค่าพาหนะในลักษณะเหมาจ่าย  ซึ่งจะได้ขออนุญาตจากผู้มีอำนาจต่อไป</t>
  </si>
  <si>
    <t xml:space="preserve">ใช้เครื่องบิน  </t>
  </si>
  <si>
    <t>อื่น ๆ</t>
  </si>
  <si>
    <t>จึงเรียนมาเพื่อพิจารณาอนุมัติ</t>
  </si>
  <si>
    <t>คุมยอดผูกพันลำดับที่</t>
  </si>
  <si>
    <t>เจ้าของเรื่อง</t>
  </si>
  <si>
    <t>(2)    เรียน</t>
  </si>
  <si>
    <t>อนุมัติตามเสนอ</t>
  </si>
  <si>
    <t>เสนอ และอนุมัติให้ยืมเงินทดรองจ่าย  จำนวน</t>
  </si>
  <si>
    <t>ตำแหน่ง</t>
  </si>
  <si>
    <t>ลงวันที่</t>
  </si>
  <si>
    <t>(4)    เรียน</t>
  </si>
  <si>
    <t>คณบดี</t>
  </si>
  <si>
    <t>(5)    เรียน</t>
  </si>
  <si>
    <t>(1)    เรียน</t>
  </si>
  <si>
    <t>จึงเห็นควรให้</t>
  </si>
  <si>
    <t>เงินงบประมาณแผ่นดิน</t>
  </si>
  <si>
    <t>(3)</t>
  </si>
  <si>
    <t>วิทยาลัยแพทยศาสตร์และการสาธารณสุข</t>
  </si>
  <si>
    <t>o</t>
  </si>
  <si>
    <t>-</t>
  </si>
  <si>
    <t>ที่  อว</t>
  </si>
  <si>
    <t>พร้อมด้วย</t>
  </si>
  <si>
    <t xml:space="preserve"> </t>
  </si>
  <si>
    <t>อนุมัติ</t>
  </si>
  <si>
    <t>ใส่ชื่อผู้เดินทาง</t>
  </si>
  <si>
    <t>ใส่ชื่อผู้เดินทางไปด้วยกัน</t>
  </si>
  <si>
    <t>ใส่จำนวนเงิน</t>
  </si>
  <si>
    <t>ใส่วันที่ที่อกเดินทาง</t>
  </si>
  <si>
    <t>0604.16.1.  ..../ .................</t>
  </si>
  <si>
    <t>ใส่วันที่ของหนังสือที่ออกเลข</t>
  </si>
  <si>
    <t>จากโครงการ</t>
  </si>
  <si>
    <t>กิจกรรม</t>
  </si>
  <si>
    <t>ค่าใช้สอย</t>
  </si>
  <si>
    <t>แหล่งเงิน</t>
  </si>
  <si>
    <t>(....................................................)</t>
  </si>
  <si>
    <t>ใส่ชื่อเจ้าของเรื่อง</t>
  </si>
  <si>
    <t>.................................................................</t>
  </si>
  <si>
    <t>ลงชื่อ</t>
  </si>
  <si>
    <t>(6)</t>
  </si>
  <si>
    <r>
      <rPr>
        <b/>
        <sz val="12"/>
        <color rgb="FFFF0000"/>
        <rFont val="TH SarabunPSK"/>
        <family val="2"/>
      </rPr>
      <t>ตัวอย่าง เช่น</t>
    </r>
    <r>
      <rPr>
        <sz val="12"/>
        <color theme="1"/>
        <rFont val="TH SarabunPSK"/>
        <family val="2"/>
      </rPr>
      <t xml:space="preserve"> </t>
    </r>
    <r>
      <rPr>
        <sz val="12"/>
        <color theme="0" tint="-0.34998626667073579"/>
        <rFont val="TH SarabunPSK"/>
        <family val="2"/>
      </rPr>
      <t>ศึกษาดูงานเพิ่มพูนประสบการณ์ก่อนการสมัครแพทย์ประจำบ้าน  ในวันที่  24-27  ตุลาคม  2566  ณ  ภาควิชาวิสัญญีวิทยา คณะแพทยศาสตร์โรงพยาบาลรามาธิบดี  มหาวิทยาลัยมหิดล  โดยไม่เบิกค่าใช้จ่ายจากวิทยาลัยแพทยศาสตร์และการสาธารณสุข</t>
    </r>
  </si>
  <si>
    <t>ใส่วันที่ที่เดินทางกลับมาถึง</t>
  </si>
  <si>
    <t>(...........................................................................)</t>
  </si>
  <si>
    <t>คุมยอดเบิกจ่ายลำดับที่</t>
  </si>
  <si>
    <t>...............................................</t>
  </si>
  <si>
    <t>ส่วนงาน</t>
  </si>
  <si>
    <t>เรื่อง  ขออนุมัติเดินทางไปปฏิบัติงานในราชอาณาจักร</t>
  </si>
  <si>
    <t>เดินทางไปปฏิบัติงาน</t>
  </si>
  <si>
    <t>สถานที่ที่ไปปฏิบัติงาน</t>
  </si>
  <si>
    <t>เดินทางไปปฏิบัติงาน   ณ</t>
  </si>
  <si>
    <t>ค่าใช้จ่ายในการเดินทางไปปฏิบัติงานประมาณ</t>
  </si>
  <si>
    <t>ใส่จำนวนเงินที่ยืม......... หากไม่ยืมให้ใส่ 0.00</t>
  </si>
  <si>
    <t xml:space="preserve">      (...........................................................)</t>
  </si>
  <si>
    <t>ที่ อว 0604.16.1. ..../.................</t>
  </si>
  <si>
    <t xml:space="preserve">    ลงชื่อผู้บังคับบัญชา/หัวหน้า หน่วยงาน</t>
  </si>
  <si>
    <t>ตรวจรายงานการเดินทางไปปฏิบัติงาน  ถูกต้องแล้ว</t>
  </si>
  <si>
    <t>ดังกล่าว  ซึ่งได้ไปปฏิบัติงานเรียบร้อยแล้ว    โดยขอเบิกจ่ายเงินค่าใช้จ่าย</t>
  </si>
  <si>
    <t>ในการเดินทางไปปฏิบัติงาน  จำนวน ......................   บาท</t>
  </si>
  <si>
    <t>ใช้ยานพาหนะของส่วนงาน หมายเลขทะเบียน</t>
  </si>
  <si>
    <t>โดยได้รับความเห็นชอบจากผู้มีอำนาจเกี่ยวกับการใช้รถยนต์ของส่วนงานแล้ว</t>
  </si>
  <si>
    <t>และขออนุมัติยืมเงินทดรองจ่ายในการเดินทางไปปฏิบัติงานในครั้งนี้    จำนวน</t>
  </si>
  <si>
    <t>ในการเดินทางไปปฏิบัติงานครั้งนี้   จะเดินทางโดย</t>
  </si>
  <si>
    <t>ใช้ยานพาหนะส่วนบุคคล หมายเลขทะเบียน</t>
  </si>
  <si>
    <t>เห็นควรอนุมัติเบิกจ่ายเงินค่าใช้จ่ายในการเดินทางไปปฏิบัติงานในรายงาน</t>
  </si>
  <si>
    <t>การเดินทางไปปฏิบัติงานที่แนบมาพร้อมนี้</t>
  </si>
  <si>
    <t>เดินทางไปปฏิบัติงานเพื่อ</t>
  </si>
  <si>
    <t>พร้อมนี้ได้แนบรายงานการเดินทางไปปฏิบัติงานของบุคคล</t>
  </si>
  <si>
    <t>ส่วนที่  2</t>
  </si>
  <si>
    <t>แบบ 8708</t>
  </si>
  <si>
    <t>ลำดับที่</t>
  </si>
  <si>
    <t xml:space="preserve">ตำแหน่ง </t>
  </si>
  <si>
    <t>ค่าใช้จ่าย</t>
  </si>
  <si>
    <t>รวม</t>
  </si>
  <si>
    <t>ลายมือชื่อ</t>
  </si>
  <si>
    <t>วัน เดือน ปี</t>
  </si>
  <si>
    <t>หมายเหตุ</t>
  </si>
  <si>
    <t>ค่าเบี้ยเลี้ยง</t>
  </si>
  <si>
    <t>ค่าเช่าที่พัก</t>
  </si>
  <si>
    <t>ค่าพาหนะ</t>
  </si>
  <si>
    <t>ค่าใช้จ่ายอื่น</t>
  </si>
  <si>
    <t>ผู้รับเงิน</t>
  </si>
  <si>
    <t xml:space="preserve">ที่รับเงิน </t>
  </si>
  <si>
    <t xml:space="preserve">รวมเงิน </t>
  </si>
  <si>
    <t xml:space="preserve">           ลงชื่อ……...………………………………..ผู้จ่ายเงิน</t>
  </si>
  <si>
    <t>คำชี้แจง</t>
  </si>
  <si>
    <t>1. ค่าเบี้ยเลี้ยงและค่าเช่าที่พักให้ระบุอัตราวันละและจำนวนวันที่ขอเบิกของแต่ละบุคคลในช่องหมายเหตุ</t>
  </si>
  <si>
    <t>2. ให้ผู้มีสิทธิ์แต่ละคนเป็นผู้ลงลายมือชื่อผู้รับเงินและวันเดือนปีที่ได้รับเงิน  กรณีเป็นการรับจ่ายเงินยืม ให้ระบุวันที่ที่ได้รับจากเงินยืม</t>
  </si>
  <si>
    <t xml:space="preserve">                  (...............................................)</t>
  </si>
  <si>
    <t xml:space="preserve">          ตำแหน่ง ..............................................</t>
  </si>
  <si>
    <t xml:space="preserve">          วันที่……………..................………….……</t>
  </si>
  <si>
    <t xml:space="preserve">                                                            หลักฐานการจ่ายเงินค่าใช้จ่ายในการเดินทางไปปฏิบัติงาน</t>
  </si>
  <si>
    <t xml:space="preserve">           ประกอบใบเบิกค่าใช้จ่ายในการเดินทางของ......................................................................  และ..............................  ลงวันที่  ….. เดือน ….......…… พ.ศ. …................</t>
  </si>
  <si>
    <t xml:space="preserve">ชื่อ - สกุล   </t>
  </si>
  <si>
    <t xml:space="preserve">  ตามสัญญาเงินยืมเลขที่….............ลงวันที่…..……………….</t>
  </si>
  <si>
    <t xml:space="preserve">3. ผู้จ่ายเงิน หมายถึง ผู้ที่ขอยืมเงินจากส่วนงาน  และจ่ายเงินยืมนั้นให้แก่ผู้เดินทางแต่ละคน  เป็นผู้ลงลายมือชื่อผู้จ่ายเงิน </t>
  </si>
  <si>
    <t xml:space="preserve">จำนวนเงินรวมทั้งสิ้น  (ตัวอักษร) </t>
  </si>
  <si>
    <t>ใบรับรองแทนใบเสร็จรับเงิน</t>
  </si>
  <si>
    <t>รายละเอียดรายจ่าย</t>
  </si>
  <si>
    <t>จำนวนเงิน</t>
  </si>
  <si>
    <t>รวมทั้งสิ้น</t>
  </si>
  <si>
    <t xml:space="preserve">รวมทั้งสิ้น (ตัวอักษร) </t>
  </si>
  <si>
    <t xml:space="preserve">ข้าพเจ้า  </t>
  </si>
  <si>
    <t>(ลงชื่อ)</t>
  </si>
  <si>
    <t>(</t>
  </si>
  <si>
    <t>)</t>
  </si>
  <si>
    <t xml:space="preserve"> ตำแหน่ง  .................................................</t>
  </si>
  <si>
    <t>........................................................................................................</t>
  </si>
  <si>
    <t>ส่วนงาน วิทยาลัยแพทยศาสตร์และการสาธารณสุข  มหาวิทยาลัยอุบลราชธานี</t>
  </si>
  <si>
    <t>ส่วนงาน วิทยาลัยแพทยศาสตร์และการสาธารณสุข  มหาวิทยาลัยอุบลราชธานี  ขอรับรองว่ารายจ่ายข้างต้นนี้ไม่อาจเรียก</t>
  </si>
  <si>
    <t>ใบเสร็จรับเงินจากผู้รับได้และข้าพเจ้าได้จ่ายไปในการปฏิบัติงานโดยแท้</t>
  </si>
  <si>
    <t xml:space="preserve">                                           (...............................................................)</t>
  </si>
  <si>
    <t xml:space="preserve">                         วันที่ .........................................................................</t>
  </si>
  <si>
    <t xml:space="preserve">                         ตำแหน่ง ..............................................................</t>
  </si>
  <si>
    <t xml:space="preserve">สัญญาเงินยืมเลขที่     </t>
  </si>
  <si>
    <t xml:space="preserve">วันที่  </t>
  </si>
  <si>
    <t>ชื่อผู้ยืม</t>
  </si>
  <si>
    <t>เรื่อง</t>
  </si>
  <si>
    <t>เรียน</t>
  </si>
  <si>
    <t xml:space="preserve">ลงวันที่  </t>
  </si>
  <si>
    <t>ได้อนุมัติให้</t>
  </si>
  <si>
    <t>ข้าพเจ้า</t>
  </si>
  <si>
    <t>สังกัด</t>
  </si>
  <si>
    <t>( / ) บ้านพัก  (   ) สำนักงาน  ( / ) ประเทศไทย</t>
  </si>
  <si>
    <t xml:space="preserve"> ตั้งแต่วันที่      </t>
  </si>
  <si>
    <t xml:space="preserve">และกลับถึง  ( / ) บ้านพัก  (   ) สำนักงาน  ( / ) ประเทศไทย     </t>
  </si>
  <si>
    <t>จำนวน</t>
  </si>
  <si>
    <t>วัน      รวม</t>
  </si>
  <si>
    <t>ค่าเช่าที่พักประเภท</t>
  </si>
  <si>
    <t xml:space="preserve">ค่าพาหนะ       </t>
  </si>
  <si>
    <t xml:space="preserve">     รวม</t>
  </si>
  <si>
    <t>ค่าใช้จ่ายอื่น ๆ</t>
  </si>
  <si>
    <t>รวมเป็นเงินทั้งสิ้น</t>
  </si>
  <si>
    <t xml:space="preserve">จำนวนเงิน </t>
  </si>
  <si>
    <t>ข้าพเจ้าขอรับรองว่ารายการที่กล่าวมาข้างต้นเป็นความจริง และหลักฐานการจ่ายที่ส่งมาด้วย จำนวน</t>
  </si>
  <si>
    <t>ฉบับ</t>
  </si>
  <si>
    <t>รวมทั้งจำนวนเงินที่ขอเบิกถูกต้องตามกฏหมายทุกประการ</t>
  </si>
  <si>
    <t>ผู้ขอรับเงิน</t>
  </si>
  <si>
    <t xml:space="preserve"> - 2 -</t>
  </si>
  <si>
    <t>อนุมัติให้จ่ายได้</t>
  </si>
  <si>
    <t>ไว้เป็นการถูกต้องแล้ว</t>
  </si>
  <si>
    <t>ผู้จ่ายเงิน</t>
  </si>
  <si>
    <t xml:space="preserve">จากเงินยืมตามสัญญาเลขที่ </t>
  </si>
  <si>
    <t>1.  กรณีเดินทางเป็นหมู่คณะและจัดทำใบเบิกค่าใช้จ่ายรวมฉบับเดียวกัน หากระยะเวลาในการเริ่มต้น และสิ้นสุดการเดินทาง</t>
  </si>
  <si>
    <t xml:space="preserve">     ของแต่ละบุคคลแตกต่างกัน ให้แสดงรายละเอียดของวันเวลาที่แตกต่างกันของบุคคลนั้นในช่องหมายเหตุ</t>
  </si>
  <si>
    <t>2.  กรณียื่นขอเบิกจ่ายรายบุคคล ให้ผู้ขอรับเงินเป็นผู้ลงลายมือชื่อผู้รับเงินและวันเดือนปีที่รับเงิน กรณีที่มีการยืมเงิน ให้ระบุวันที่</t>
  </si>
  <si>
    <t xml:space="preserve">     ที่ได้รับเงินยืม เลขที่สัญญายืมและวันที่อนุมัติเงินยืมด้วย</t>
  </si>
  <si>
    <t>3.  กรณีที่ยื่นขอเบิกค่าใช้จ่ายรวมเป็นหมู่คณะ ผู้ขอรับเงินมิต้องลงลายมือชื่อในช่องผู้รับเงิน ทั้งนี้ ให้ผู้มีสิทธิแต่ละคนลงลายมือชื่อ</t>
  </si>
  <si>
    <t xml:space="preserve">     ผู้รับเงินในหลักฐานการจ่ายเงิน ( ส่วนที่ 2 )</t>
  </si>
  <si>
    <t>ส่วนที่  1</t>
  </si>
  <si>
    <t>ที่ทำการ   วิทยาลัยแพทยศาสร์และการสาธารณสุข  มหาวิทยาลัยอุบลราชธานี</t>
  </si>
  <si>
    <t>ตามบันทึกข้อความที่ อว 0604.16.1..............................</t>
  </si>
  <si>
    <t>............................................................</t>
  </si>
  <si>
    <t xml:space="preserve"> วิทยาลัยแพทยศาสตร์และการสาธารณสุข</t>
  </si>
  <si>
    <t>ใบเบิกค่าใช้จ่ายในการเดินทางไปปฏิบัติงาน</t>
  </si>
  <si>
    <t>ขออนุมัติเบิกค่าใช้จ่ายในการเดินทางไปปฏิบัติงาน</t>
  </si>
  <si>
    <t xml:space="preserve">โดยออกเดินทางจาก   </t>
  </si>
  <si>
    <t xml:space="preserve"> เวลา              น.</t>
  </si>
  <si>
    <t xml:space="preserve">      (.....................................................................)</t>
  </si>
  <si>
    <t>วันที่..........................................................................</t>
  </si>
  <si>
    <t>มหาวิทยาลัยอุบลราชธานี</t>
  </si>
  <si>
    <t>ได้ตรวจสอบหลักฐานการเบิกจ่ายเงินที่แนบถูกต้องแล้ว</t>
  </si>
  <si>
    <t xml:space="preserve"> เห็นควรอนุมิให้เบิกจ่ายได้</t>
  </si>
  <si>
    <t>ได้รับเงินค่าใช้จ่ายในการเดินทางไปปฏิบัติงาน   จำนวน</t>
  </si>
  <si>
    <t xml:space="preserve">            )</t>
  </si>
  <si>
    <t xml:space="preserve">           )</t>
  </si>
  <si>
    <t xml:space="preserve"> วันที่           </t>
  </si>
  <si>
    <t xml:space="preserve">      บาท</t>
  </si>
  <si>
    <t>ระบุ เลขที่สัญญายืมเงิน</t>
  </si>
  <si>
    <t>ระบุ ชื่อผู้ยืมเงิน</t>
  </si>
  <si>
    <t>ระบุ วันที่ ในสัญญายืมเงิน</t>
  </si>
  <si>
    <t>จำนวนเงินที่ยืม</t>
  </si>
  <si>
    <r>
      <t xml:space="preserve">วันที่          </t>
    </r>
    <r>
      <rPr>
        <sz val="14"/>
        <color rgb="FFFF0000"/>
        <rFont val="TH SarabunPSK"/>
        <family val="2"/>
      </rPr>
      <t xml:space="preserve"> ระบุวันที่ที่เขียนรายงาน              </t>
    </r>
    <r>
      <rPr>
        <sz val="14"/>
        <rFont val="TH SarabunPSK"/>
        <family val="2"/>
      </rPr>
      <t xml:space="preserve">     </t>
    </r>
  </si>
  <si>
    <t>ชื่อผู้เดินทาง</t>
  </si>
  <si>
    <t>ชื่อผู้ร่วมเดินทาง</t>
  </si>
  <si>
    <t xml:space="preserve">ตัวอย่าง เช่น ศึกษาดูงานเพิ่มพูนประสบการณ์ก่อนการสมัครแพทย์ประจำบ้าน  ในวันที่  24-27  ตุลาคม  2566  ณ  ภาควิชาวิสัญญีวิทยา </t>
  </si>
  <si>
    <t xml:space="preserve">ตัวเลขจำนวนเงิน </t>
  </si>
  <si>
    <t>ผู้เดินทาง</t>
  </si>
  <si>
    <t xml:space="preserve">คณะแพทยศาสตร์โรงพยาบาลรามาธิบดี  มหาวิทยาลัยมหิดล  </t>
  </si>
  <si>
    <t>รวมเวลาไปปฏิบัติงานครั้งนี้               วัน            ชั่วโมง</t>
  </si>
  <si>
    <t>ระบุ วันที่ที่ออกเดินทาง</t>
  </si>
  <si>
    <t>ระบุ วันที่เดินทางกลับมาถึง</t>
  </si>
  <si>
    <t>ระบุ จำนวนระยะเวลารวมของการเดินทาง</t>
  </si>
  <si>
    <t>ข้าพเจ้าขอเบิกค่าใช้จ่ายในการเดินทางไปปฏิบัติงานสำหรับ    ( / )  ข้าพเจ้า   (    )  คณะเดินทาง     ดังนี้</t>
  </si>
  <si>
    <t xml:space="preserve">                                                          ชื่อส่วนงาน วิทยาลัยแพทยศาสตร์และการสาธารณสุข  มหาวิทยาลัยอุบลราชธานี จังหวัดอุบลราชธานี</t>
  </si>
  <si>
    <t>ชื่อหน่วยงาน</t>
  </si>
  <si>
    <t xml:space="preserve">      (..................................................................)</t>
  </si>
  <si>
    <t>ตรวจสอบแล้ว   เห็นควรอนุมัติให้เดินทางไปปฏิบัติงานได้ตาม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</si>
</sst>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&quot;-&quot;_-;_-@_-"/>
    <numFmt numFmtId="165" formatCode="[$-F800]dddd\,\ mmmm\ dd\,\ yyyy"/>
    <numFmt numFmtId="166" formatCode="_-* #,##0_-;\-* #,##0_-;_-* &quot;-&quot;??_-;_-@_-"/>
  </numFmts>
  <fonts count="31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u/>
      <sz val="12"/>
      <color theme="1"/>
      <name val="TH SarabunPSK"/>
      <family val="2"/>
    </font>
    <font>
      <sz val="12"/>
      <color theme="1"/>
      <name val="Wingdings"/>
      <charset val="2"/>
    </font>
    <font>
      <sz val="12"/>
      <color theme="1"/>
      <name val="TH SarabunIT๙"/>
      <family val="2"/>
    </font>
    <font>
      <sz val="11"/>
      <color theme="1"/>
      <name val="TH SarabunPSK"/>
      <family val="2"/>
    </font>
    <font>
      <b/>
      <u/>
      <sz val="12"/>
      <color theme="1"/>
      <name val="TH SarabunPSK"/>
      <family val="2"/>
    </font>
    <font>
      <sz val="12"/>
      <color rgb="FFFF0000"/>
      <name val="TH SarabunPSK"/>
      <family val="2"/>
    </font>
    <font>
      <b/>
      <sz val="12"/>
      <color rgb="FFFF0000"/>
      <name val="TH SarabunPSK"/>
      <family val="2"/>
    </font>
    <font>
      <sz val="12"/>
      <color theme="0" tint="-0.34998626667073579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28"/>
      <color theme="1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u/>
      <sz val="16"/>
      <name val="TH SarabunPSK"/>
      <family val="2"/>
    </font>
    <font>
      <sz val="14"/>
      <name val="Cordia New"/>
      <family val="2"/>
    </font>
    <font>
      <sz val="14"/>
      <name val="TH SarabunPSK"/>
      <family val="2"/>
    </font>
    <font>
      <b/>
      <sz val="19"/>
      <name val="TH SarabunPSK"/>
      <family val="2"/>
    </font>
    <font>
      <sz val="14"/>
      <color rgb="FFFF0000"/>
      <name val="TH SarabunPSK"/>
      <family val="2"/>
    </font>
    <font>
      <u/>
      <sz val="14"/>
      <color indexed="12"/>
      <name val="Cordia New"/>
      <family val="2"/>
    </font>
    <font>
      <sz val="13"/>
      <name val="TH SarabunPSK"/>
      <family val="2"/>
    </font>
    <font>
      <sz val="10"/>
      <name val="Arial"/>
      <family val="2"/>
    </font>
    <font>
      <b/>
      <sz val="16"/>
      <color theme="1"/>
      <name val="TH SarabunPSK"/>
      <family val="2"/>
    </font>
    <font>
      <sz val="14"/>
      <name val="Cordia New"/>
      <family val="2"/>
      <charset val="222"/>
    </font>
    <font>
      <b/>
      <sz val="24"/>
      <color theme="1"/>
      <name val="TH SarabunPSK"/>
      <family val="2"/>
    </font>
    <font>
      <b/>
      <sz val="19"/>
      <color theme="1"/>
      <name val="TH SarabunPSK"/>
      <family val="2"/>
    </font>
    <font>
      <sz val="14"/>
      <color theme="1"/>
      <name val="TH SarabunPSK"/>
      <family val="2"/>
    </font>
    <font>
      <sz val="15"/>
      <color theme="1"/>
      <name val="TH SarabunPSK"/>
      <family val="2"/>
    </font>
    <font>
      <sz val="1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dotted">
        <color auto="1"/>
      </top>
      <bottom style="dashed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</borders>
  <cellStyleXfs count="14">
    <xf numFmtId="0" fontId="0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23" fillId="0" borderId="0"/>
    <xf numFmtId="43" fontId="2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5" fillId="0" borderId="0"/>
    <xf numFmtId="43" fontId="12" fillId="0" borderId="0" applyFont="0" applyFill="0" applyBorder="0" applyAlignment="0" applyProtection="0"/>
  </cellStyleXfs>
  <cellXfs count="28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4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6" fillId="0" borderId="0" xfId="0" applyFont="1" applyBorder="1" applyAlignment="1">
      <alignment vertical="top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4" fontId="9" fillId="0" borderId="11" xfId="0" applyNumberFormat="1" applyFont="1" applyBorder="1" applyAlignment="1">
      <alignment horizontal="left" vertical="center"/>
    </xf>
    <xf numFmtId="49" fontId="2" fillId="0" borderId="10" xfId="0" applyNumberFormat="1" applyFont="1" applyBorder="1" applyAlignment="1">
      <alignment vertical="center"/>
    </xf>
    <xf numFmtId="49" fontId="9" fillId="0" borderId="10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 indent="4"/>
    </xf>
    <xf numFmtId="0" fontId="9" fillId="0" borderId="10" xfId="0" applyFont="1" applyBorder="1" applyAlignment="1">
      <alignment vertical="center"/>
    </xf>
    <xf numFmtId="0" fontId="2" fillId="0" borderId="13" xfId="0" applyFont="1" applyBorder="1" applyAlignment="1">
      <alignment horizontal="left" vertical="center"/>
    </xf>
    <xf numFmtId="0" fontId="6" fillId="0" borderId="5" xfId="0" applyFont="1" applyBorder="1" applyAlignment="1">
      <alignment vertical="top"/>
    </xf>
    <xf numFmtId="49" fontId="2" fillId="0" borderId="0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top"/>
    </xf>
    <xf numFmtId="49" fontId="2" fillId="0" borderId="3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1" fillId="0" borderId="0" xfId="0" applyFont="1" applyBorder="1"/>
    <xf numFmtId="0" fontId="1" fillId="0" borderId="8" xfId="0" applyFont="1" applyBorder="1"/>
    <xf numFmtId="0" fontId="14" fillId="0" borderId="0" xfId="0" applyFont="1" applyAlignment="1">
      <alignment horizontal="right" vertical="center"/>
    </xf>
    <xf numFmtId="0" fontId="15" fillId="0" borderId="0" xfId="0" applyFont="1"/>
    <xf numFmtId="0" fontId="15" fillId="0" borderId="15" xfId="0" applyFont="1" applyBorder="1"/>
    <xf numFmtId="43" fontId="15" fillId="0" borderId="24" xfId="1" applyFont="1" applyBorder="1" applyAlignment="1">
      <alignment horizontal="center"/>
    </xf>
    <xf numFmtId="0" fontId="14" fillId="0" borderId="0" xfId="0" applyFont="1"/>
    <xf numFmtId="0" fontId="15" fillId="0" borderId="0" xfId="0" applyFont="1" applyBorder="1" applyAlignment="1">
      <alignment horizontal="center"/>
    </xf>
    <xf numFmtId="0" fontId="15" fillId="0" borderId="0" xfId="0" applyFont="1" applyBorder="1"/>
    <xf numFmtId="49" fontId="15" fillId="0" borderId="0" xfId="0" applyNumberFormat="1" applyFont="1" applyBorder="1" applyAlignment="1">
      <alignment horizontal="center"/>
    </xf>
    <xf numFmtId="43" fontId="15" fillId="0" borderId="0" xfId="0" applyNumberFormat="1" applyFont="1" applyBorder="1" applyAlignment="1">
      <alignment horizontal="center"/>
    </xf>
    <xf numFmtId="0" fontId="15" fillId="0" borderId="20" xfId="0" applyFont="1" applyBorder="1"/>
    <xf numFmtId="0" fontId="15" fillId="0" borderId="18" xfId="0" applyFont="1" applyBorder="1" applyAlignment="1">
      <alignment horizontal="center"/>
    </xf>
    <xf numFmtId="0" fontId="15" fillId="0" borderId="29" xfId="0" applyFont="1" applyBorder="1"/>
    <xf numFmtId="43" fontId="15" fillId="0" borderId="15" xfId="1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30" xfId="0" applyFont="1" applyBorder="1"/>
    <xf numFmtId="0" fontId="15" fillId="0" borderId="24" xfId="0" applyFont="1" applyBorder="1" applyAlignment="1">
      <alignment horizontal="center"/>
    </xf>
    <xf numFmtId="0" fontId="15" fillId="0" borderId="18" xfId="0" applyFont="1" applyBorder="1"/>
    <xf numFmtId="0" fontId="15" fillId="0" borderId="19" xfId="0" applyFont="1" applyBorder="1"/>
    <xf numFmtId="0" fontId="15" fillId="0" borderId="25" xfId="0" applyFont="1" applyBorder="1"/>
    <xf numFmtId="0" fontId="15" fillId="0" borderId="27" xfId="0" applyFont="1" applyBorder="1"/>
    <xf numFmtId="43" fontId="15" fillId="0" borderId="30" xfId="1" applyFont="1" applyBorder="1" applyAlignment="1">
      <alignment horizontal="center"/>
    </xf>
    <xf numFmtId="43" fontId="15" fillId="0" borderId="18" xfId="1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4" fillId="0" borderId="20" xfId="0" applyFont="1" applyBorder="1"/>
    <xf numFmtId="43" fontId="15" fillId="0" borderId="18" xfId="0" applyNumberFormat="1" applyFont="1" applyBorder="1" applyAlignment="1">
      <alignment horizontal="center"/>
    </xf>
    <xf numFmtId="43" fontId="15" fillId="0" borderId="26" xfId="0" applyNumberFormat="1" applyFont="1" applyBorder="1" applyAlignment="1">
      <alignment horizontal="center"/>
    </xf>
    <xf numFmtId="43" fontId="15" fillId="0" borderId="21" xfId="1" applyFont="1" applyBorder="1" applyAlignment="1">
      <alignment horizontal="center"/>
    </xf>
    <xf numFmtId="0" fontId="15" fillId="0" borderId="23" xfId="0" applyFont="1" applyBorder="1"/>
    <xf numFmtId="0" fontId="15" fillId="0" borderId="24" xfId="0" applyFont="1" applyBorder="1"/>
    <xf numFmtId="49" fontId="15" fillId="0" borderId="25" xfId="0" applyNumberFormat="1" applyFont="1" applyBorder="1" applyAlignment="1">
      <alignment horizontal="center"/>
    </xf>
    <xf numFmtId="49" fontId="15" fillId="0" borderId="19" xfId="0" applyNumberFormat="1" applyFont="1" applyBorder="1" applyAlignment="1">
      <alignment horizontal="center"/>
    </xf>
    <xf numFmtId="0" fontId="15" fillId="0" borderId="21" xfId="0" applyFont="1" applyBorder="1" applyAlignment="1">
      <alignment vertical="center"/>
    </xf>
    <xf numFmtId="43" fontId="15" fillId="0" borderId="25" xfId="1" applyFont="1" applyBorder="1" applyAlignment="1">
      <alignment horizontal="center"/>
    </xf>
    <xf numFmtId="43" fontId="15" fillId="0" borderId="19" xfId="1" applyFont="1" applyBorder="1" applyAlignment="1">
      <alignment horizontal="center"/>
    </xf>
    <xf numFmtId="0" fontId="15" fillId="0" borderId="0" xfId="3" applyFont="1" applyAlignment="1">
      <alignment horizontal="center" vertical="center"/>
    </xf>
    <xf numFmtId="0" fontId="15" fillId="0" borderId="0" xfId="3" applyFont="1"/>
    <xf numFmtId="0" fontId="21" fillId="0" borderId="0" xfId="5" applyAlignment="1" applyProtection="1"/>
    <xf numFmtId="0" fontId="12" fillId="0" borderId="0" xfId="0" applyFont="1"/>
    <xf numFmtId="0" fontId="28" fillId="0" borderId="0" xfId="3" applyFont="1" applyAlignment="1">
      <alignment horizontal="center" vertical="center"/>
    </xf>
    <xf numFmtId="0" fontId="28" fillId="0" borderId="0" xfId="3" applyFont="1"/>
    <xf numFmtId="0" fontId="1" fillId="0" borderId="0" xfId="3" applyFont="1" applyAlignment="1">
      <alignment horizontal="center" vertical="center"/>
    </xf>
    <xf numFmtId="0" fontId="1" fillId="0" borderId="0" xfId="3" applyFont="1"/>
    <xf numFmtId="0" fontId="24" fillId="0" borderId="36" xfId="3" applyFont="1" applyBorder="1" applyAlignment="1">
      <alignment horizontal="center" vertical="center"/>
    </xf>
    <xf numFmtId="0" fontId="1" fillId="0" borderId="36" xfId="3" applyFont="1" applyBorder="1" applyAlignment="1">
      <alignment horizontal="center" vertical="center"/>
    </xf>
    <xf numFmtId="0" fontId="1" fillId="0" borderId="0" xfId="3" applyFont="1" applyBorder="1" applyAlignment="1">
      <alignment horizontal="center" vertical="center"/>
    </xf>
    <xf numFmtId="0" fontId="24" fillId="0" borderId="38" xfId="3" applyFont="1" applyBorder="1" applyAlignment="1">
      <alignment horizontal="center"/>
    </xf>
    <xf numFmtId="3" fontId="24" fillId="0" borderId="38" xfId="3" applyNumberFormat="1" applyFont="1" applyBorder="1" applyAlignment="1">
      <alignment horizontal="center" vertical="center"/>
    </xf>
    <xf numFmtId="0" fontId="1" fillId="0" borderId="38" xfId="3" applyFont="1" applyBorder="1" applyAlignment="1">
      <alignment horizontal="center" vertical="center"/>
    </xf>
    <xf numFmtId="0" fontId="1" fillId="0" borderId="0" xfId="3" applyFont="1" applyBorder="1" applyAlignment="1">
      <alignment vertical="center"/>
    </xf>
    <xf numFmtId="0" fontId="1" fillId="0" borderId="0" xfId="3" applyFont="1" applyBorder="1" applyAlignment="1">
      <alignment horizontal="left"/>
    </xf>
    <xf numFmtId="0" fontId="1" fillId="0" borderId="40" xfId="3" applyFont="1" applyBorder="1" applyAlignment="1">
      <alignment horizontal="left"/>
    </xf>
    <xf numFmtId="0" fontId="1" fillId="0" borderId="39" xfId="3" applyFont="1" applyBorder="1" applyAlignment="1">
      <alignment vertical="top"/>
    </xf>
    <xf numFmtId="0" fontId="1" fillId="0" borderId="0" xfId="3" applyFont="1" applyBorder="1" applyAlignment="1">
      <alignment vertical="top"/>
    </xf>
    <xf numFmtId="0" fontId="1" fillId="0" borderId="0" xfId="3" applyFont="1" applyBorder="1" applyAlignment="1"/>
    <xf numFmtId="0" fontId="1" fillId="0" borderId="0" xfId="3" applyFont="1" applyAlignment="1">
      <alignment horizontal="right"/>
    </xf>
    <xf numFmtId="49" fontId="1" fillId="0" borderId="0" xfId="3" applyNumberFormat="1" applyFont="1" applyBorder="1" applyAlignment="1">
      <alignment horizontal="center"/>
    </xf>
    <xf numFmtId="0" fontId="1" fillId="0" borderId="0" xfId="3" applyFont="1" applyBorder="1" applyAlignment="1">
      <alignment horizontal="center"/>
    </xf>
    <xf numFmtId="0" fontId="0" fillId="0" borderId="0" xfId="0"/>
    <xf numFmtId="0" fontId="18" fillId="0" borderId="0" xfId="3" applyFont="1"/>
    <xf numFmtId="43" fontId="18" fillId="0" borderId="0" xfId="4" applyFont="1" applyAlignment="1">
      <alignment horizontal="center"/>
    </xf>
    <xf numFmtId="0" fontId="18" fillId="0" borderId="0" xfId="3" applyFont="1" applyAlignment="1">
      <alignment horizontal="center" vertical="center"/>
    </xf>
    <xf numFmtId="0" fontId="18" fillId="0" borderId="32" xfId="3" applyFont="1" applyBorder="1" applyAlignment="1"/>
    <xf numFmtId="0" fontId="18" fillId="0" borderId="32" xfId="3" applyFont="1" applyBorder="1"/>
    <xf numFmtId="43" fontId="18" fillId="0" borderId="32" xfId="4" applyFont="1" applyBorder="1" applyAlignment="1">
      <alignment horizontal="center"/>
    </xf>
    <xf numFmtId="0" fontId="18" fillId="0" borderId="33" xfId="3" applyFont="1" applyBorder="1"/>
    <xf numFmtId="0" fontId="19" fillId="0" borderId="0" xfId="3" applyFont="1" applyAlignment="1">
      <alignment horizontal="center"/>
    </xf>
    <xf numFmtId="0" fontId="20" fillId="0" borderId="0" xfId="3" applyFont="1"/>
    <xf numFmtId="43" fontId="19" fillId="0" borderId="0" xfId="4" applyFont="1" applyAlignment="1">
      <alignment horizontal="center"/>
    </xf>
    <xf numFmtId="0" fontId="18" fillId="0" borderId="0" xfId="3" applyFont="1" applyBorder="1"/>
    <xf numFmtId="0" fontId="18" fillId="0" borderId="37" xfId="3" applyFont="1" applyBorder="1"/>
    <xf numFmtId="43" fontId="18" fillId="0" borderId="37" xfId="4" applyFont="1" applyBorder="1" applyAlignment="1">
      <alignment horizontal="center"/>
    </xf>
    <xf numFmtId="43" fontId="18" fillId="0" borderId="0" xfId="4" applyFont="1" applyBorder="1" applyAlignment="1">
      <alignment horizontal="center"/>
    </xf>
    <xf numFmtId="49" fontId="18" fillId="0" borderId="32" xfId="3" applyNumberFormat="1" applyFont="1" applyBorder="1" applyAlignment="1">
      <alignment horizontal="left"/>
    </xf>
    <xf numFmtId="0" fontId="18" fillId="0" borderId="32" xfId="3" applyFont="1" applyBorder="1" applyAlignment="1">
      <alignment horizontal="left"/>
    </xf>
    <xf numFmtId="0" fontId="18" fillId="0" borderId="0" xfId="3" applyFont="1" applyBorder="1" applyAlignment="1">
      <alignment horizontal="left"/>
    </xf>
    <xf numFmtId="0" fontId="18" fillId="0" borderId="33" xfId="3" applyFont="1" applyBorder="1" applyAlignment="1">
      <alignment horizontal="left"/>
    </xf>
    <xf numFmtId="43" fontId="18" fillId="0" borderId="33" xfId="4" applyFont="1" applyBorder="1" applyAlignment="1">
      <alignment horizontal="center"/>
    </xf>
    <xf numFmtId="0" fontId="18" fillId="0" borderId="33" xfId="3" applyFont="1" applyBorder="1" applyAlignment="1"/>
    <xf numFmtId="0" fontId="18" fillId="0" borderId="0" xfId="3" applyFont="1" applyBorder="1" applyAlignment="1">
      <alignment horizontal="right"/>
    </xf>
    <xf numFmtId="0" fontId="18" fillId="0" borderId="32" xfId="3" applyFont="1" applyBorder="1" applyAlignment="1">
      <alignment horizontal="center"/>
    </xf>
    <xf numFmtId="0" fontId="18" fillId="0" borderId="0" xfId="3" applyFont="1" applyBorder="1" applyAlignment="1">
      <alignment horizontal="center"/>
    </xf>
    <xf numFmtId="3" fontId="18" fillId="0" borderId="33" xfId="3" applyNumberFormat="1" applyFont="1" applyBorder="1" applyAlignment="1">
      <alignment horizontal="left"/>
    </xf>
    <xf numFmtId="43" fontId="18" fillId="0" borderId="32" xfId="4" applyNumberFormat="1" applyFont="1" applyBorder="1" applyAlignment="1">
      <alignment horizontal="center"/>
    </xf>
    <xf numFmtId="4" fontId="18" fillId="0" borderId="0" xfId="3" applyNumberFormat="1" applyFont="1" applyBorder="1" applyAlignment="1">
      <alignment horizontal="right"/>
    </xf>
    <xf numFmtId="43" fontId="18" fillId="0" borderId="42" xfId="4" applyFont="1" applyBorder="1" applyAlignment="1">
      <alignment horizontal="center"/>
    </xf>
    <xf numFmtId="43" fontId="18" fillId="0" borderId="43" xfId="4" applyNumberFormat="1" applyFont="1" applyBorder="1" applyAlignment="1">
      <alignment horizontal="center"/>
    </xf>
    <xf numFmtId="0" fontId="18" fillId="0" borderId="0" xfId="3" applyFont="1" applyAlignment="1">
      <alignment horizontal="left"/>
    </xf>
    <xf numFmtId="0" fontId="18" fillId="0" borderId="33" xfId="4" applyNumberFormat="1" applyFont="1" applyBorder="1" applyAlignment="1">
      <alignment horizontal="center"/>
    </xf>
    <xf numFmtId="0" fontId="18" fillId="0" borderId="0" xfId="3" applyFont="1" applyAlignment="1">
      <alignment horizontal="center"/>
    </xf>
    <xf numFmtId="0" fontId="18" fillId="0" borderId="0" xfId="3" applyFont="1" applyAlignment="1">
      <alignment horizontal="right"/>
    </xf>
    <xf numFmtId="0" fontId="18" fillId="0" borderId="0" xfId="3" applyFont="1" applyBorder="1" applyAlignment="1"/>
    <xf numFmtId="15" fontId="18" fillId="0" borderId="0" xfId="3" applyNumberFormat="1" applyFont="1" applyBorder="1" applyAlignment="1"/>
    <xf numFmtId="0" fontId="18" fillId="0" borderId="20" xfId="3" applyFont="1" applyBorder="1"/>
    <xf numFmtId="0" fontId="18" fillId="0" borderId="29" xfId="3" applyFont="1" applyBorder="1" applyAlignment="1">
      <alignment horizontal="center"/>
    </xf>
    <xf numFmtId="0" fontId="18" fillId="0" borderId="20" xfId="3" applyFont="1" applyBorder="1" applyAlignment="1">
      <alignment horizontal="center"/>
    </xf>
    <xf numFmtId="0" fontId="18" fillId="0" borderId="31" xfId="3" applyFont="1" applyBorder="1" applyAlignment="1">
      <alignment horizontal="left"/>
    </xf>
    <xf numFmtId="0" fontId="18" fillId="0" borderId="31" xfId="3" applyFont="1" applyBorder="1"/>
    <xf numFmtId="0" fontId="18" fillId="0" borderId="31" xfId="3" applyFont="1" applyBorder="1" applyAlignment="1">
      <alignment horizontal="center"/>
    </xf>
    <xf numFmtId="0" fontId="18" fillId="0" borderId="15" xfId="3" applyFont="1" applyBorder="1"/>
    <xf numFmtId="0" fontId="18" fillId="0" borderId="28" xfId="3" applyFont="1" applyBorder="1"/>
    <xf numFmtId="43" fontId="18" fillId="0" borderId="15" xfId="4" applyFont="1" applyBorder="1" applyAlignment="1">
      <alignment horizontal="center"/>
    </xf>
    <xf numFmtId="0" fontId="18" fillId="0" borderId="33" xfId="3" applyFont="1" applyBorder="1" applyAlignment="1">
      <alignment horizontal="right"/>
    </xf>
    <xf numFmtId="0" fontId="22" fillId="0" borderId="0" xfId="3" applyFont="1" applyBorder="1"/>
    <xf numFmtId="15" fontId="18" fillId="0" borderId="32" xfId="3" applyNumberFormat="1" applyFont="1" applyBorder="1"/>
    <xf numFmtId="0" fontId="1" fillId="0" borderId="0" xfId="0" applyFont="1"/>
    <xf numFmtId="0" fontId="18" fillId="0" borderId="33" xfId="3" applyFont="1" applyBorder="1" applyAlignment="1">
      <alignment horizontal="center"/>
    </xf>
    <xf numFmtId="0" fontId="19" fillId="0" borderId="0" xfId="3" applyFont="1" applyAlignment="1"/>
    <xf numFmtId="49" fontId="18" fillId="0" borderId="32" xfId="3" applyNumberFormat="1" applyFont="1" applyBorder="1" applyAlignment="1"/>
    <xf numFmtId="0" fontId="18" fillId="0" borderId="0" xfId="3" applyFont="1" applyBorder="1" applyAlignment="1">
      <alignment vertical="top" wrapText="1"/>
    </xf>
    <xf numFmtId="49" fontId="18" fillId="0" borderId="32" xfId="3" applyNumberFormat="1" applyFont="1" applyBorder="1" applyAlignment="1">
      <alignment wrapText="1"/>
    </xf>
    <xf numFmtId="0" fontId="0" fillId="0" borderId="0" xfId="0" applyBorder="1"/>
    <xf numFmtId="164" fontId="18" fillId="0" borderId="32" xfId="4" applyNumberFormat="1" applyFont="1" applyBorder="1" applyAlignment="1"/>
    <xf numFmtId="15" fontId="18" fillId="0" borderId="33" xfId="3" applyNumberFormat="1" applyFont="1" applyBorder="1" applyAlignment="1"/>
    <xf numFmtId="49" fontId="18" fillId="0" borderId="33" xfId="3" applyNumberFormat="1" applyFont="1" applyBorder="1" applyAlignment="1"/>
    <xf numFmtId="165" fontId="18" fillId="0" borderId="33" xfId="3" applyNumberFormat="1" applyFont="1" applyBorder="1" applyAlignment="1"/>
    <xf numFmtId="0" fontId="28" fillId="0" borderId="0" xfId="3" applyFont="1" applyBorder="1"/>
    <xf numFmtId="0" fontId="15" fillId="0" borderId="0" xfId="0" applyFont="1" applyAlignment="1">
      <alignment horizontal="right" vertical="center"/>
    </xf>
    <xf numFmtId="0" fontId="15" fillId="0" borderId="20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0" xfId="0" quotePrefix="1" applyFont="1" applyBorder="1" applyAlignment="1">
      <alignment horizontal="center"/>
    </xf>
    <xf numFmtId="0" fontId="15" fillId="0" borderId="18" xfId="0" applyFont="1" applyBorder="1" applyAlignment="1">
      <alignment horizontal="center" vertical="center"/>
    </xf>
    <xf numFmtId="43" fontId="18" fillId="0" borderId="32" xfId="4" applyFont="1" applyBorder="1" applyAlignment="1">
      <alignment horizontal="left"/>
    </xf>
    <xf numFmtId="4" fontId="18" fillId="0" borderId="33" xfId="3" applyNumberFormat="1" applyFont="1" applyBorder="1" applyAlignment="1">
      <alignment horizontal="left"/>
    </xf>
    <xf numFmtId="49" fontId="20" fillId="0" borderId="32" xfId="3" applyNumberFormat="1" applyFont="1" applyBorder="1" applyAlignment="1"/>
    <xf numFmtId="0" fontId="20" fillId="0" borderId="0" xfId="0" applyFont="1"/>
    <xf numFmtId="0" fontId="20" fillId="0" borderId="32" xfId="3" applyFont="1" applyBorder="1"/>
    <xf numFmtId="0" fontId="20" fillId="0" borderId="0" xfId="3" applyFont="1" applyBorder="1" applyAlignment="1">
      <alignment horizontal="left"/>
    </xf>
    <xf numFmtId="0" fontId="20" fillId="0" borderId="0" xfId="3" applyFont="1" applyBorder="1"/>
    <xf numFmtId="0" fontId="20" fillId="0" borderId="32" xfId="3" applyFont="1" applyBorder="1" applyAlignment="1"/>
    <xf numFmtId="0" fontId="20" fillId="0" borderId="33" xfId="3" applyFont="1" applyBorder="1" applyAlignment="1"/>
    <xf numFmtId="43" fontId="20" fillId="0" borderId="32" xfId="4" applyFont="1" applyBorder="1" applyAlignment="1">
      <alignment horizontal="right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0" fillId="0" borderId="0" xfId="0" applyFont="1"/>
    <xf numFmtId="0" fontId="1" fillId="0" borderId="0" xfId="3" applyFont="1" applyBorder="1"/>
    <xf numFmtId="0" fontId="15" fillId="0" borderId="0" xfId="3" applyFont="1" applyBorder="1"/>
    <xf numFmtId="0" fontId="15" fillId="0" borderId="0" xfId="3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right" vertical="center"/>
    </xf>
    <xf numFmtId="0" fontId="18" fillId="0" borderId="32" xfId="3" applyFont="1" applyBorder="1" applyAlignment="1">
      <alignment horizontal="center"/>
    </xf>
    <xf numFmtId="15" fontId="18" fillId="0" borderId="33" xfId="3" applyNumberFormat="1" applyFont="1" applyBorder="1" applyAlignment="1">
      <alignment horizontal="center"/>
    </xf>
    <xf numFmtId="49" fontId="18" fillId="0" borderId="33" xfId="3" applyNumberFormat="1" applyFont="1" applyBorder="1" applyAlignment="1">
      <alignment horizontal="center"/>
    </xf>
    <xf numFmtId="0" fontId="18" fillId="0" borderId="0" xfId="3" applyFont="1" applyBorder="1" applyAlignment="1">
      <alignment horizontal="right"/>
    </xf>
    <xf numFmtId="0" fontId="16" fillId="0" borderId="0" xfId="3" applyFont="1" applyBorder="1" applyAlignment="1">
      <alignment horizontal="center"/>
    </xf>
    <xf numFmtId="0" fontId="18" fillId="0" borderId="0" xfId="3" applyFont="1" applyAlignment="1">
      <alignment horizontal="left"/>
    </xf>
    <xf numFmtId="0" fontId="18" fillId="0" borderId="32" xfId="3" applyFont="1" applyBorder="1" applyAlignment="1">
      <alignment horizontal="left"/>
    </xf>
    <xf numFmtId="0" fontId="18" fillId="0" borderId="33" xfId="3" applyFont="1" applyBorder="1" applyAlignment="1">
      <alignment horizontal="center"/>
    </xf>
    <xf numFmtId="0" fontId="20" fillId="0" borderId="32" xfId="3" applyFont="1" applyBorder="1" applyAlignment="1">
      <alignment horizontal="center"/>
    </xf>
    <xf numFmtId="0" fontId="20" fillId="0" borderId="33" xfId="3" applyFont="1" applyBorder="1" applyAlignment="1">
      <alignment horizontal="center"/>
    </xf>
    <xf numFmtId="0" fontId="19" fillId="0" borderId="0" xfId="3" applyFont="1" applyAlignment="1">
      <alignment horizontal="center"/>
    </xf>
    <xf numFmtId="0" fontId="18" fillId="0" borderId="33" xfId="3" applyFont="1" applyBorder="1" applyAlignment="1">
      <alignment horizontal="left"/>
    </xf>
    <xf numFmtId="0" fontId="18" fillId="0" borderId="37" xfId="3" applyFont="1" applyBorder="1" applyAlignment="1">
      <alignment horizontal="left"/>
    </xf>
    <xf numFmtId="0" fontId="15" fillId="0" borderId="0" xfId="0" applyFont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49" fontId="1" fillId="0" borderId="0" xfId="3" applyNumberFormat="1" applyFont="1" applyBorder="1" applyAlignment="1">
      <alignment horizontal="left"/>
    </xf>
    <xf numFmtId="0" fontId="1" fillId="0" borderId="0" xfId="3" applyFont="1" applyBorder="1" applyAlignment="1">
      <alignment horizontal="left"/>
    </xf>
    <xf numFmtId="0" fontId="1" fillId="0" borderId="39" xfId="3" applyFont="1" applyBorder="1" applyAlignment="1">
      <alignment horizontal="left"/>
    </xf>
    <xf numFmtId="0" fontId="1" fillId="0" borderId="41" xfId="3" applyFont="1" applyBorder="1" applyAlignment="1">
      <alignment horizontal="left"/>
    </xf>
    <xf numFmtId="0" fontId="1" fillId="0" borderId="0" xfId="3" applyFont="1" applyBorder="1" applyAlignment="1">
      <alignment horizontal="right" vertical="top"/>
    </xf>
    <xf numFmtId="166" fontId="1" fillId="0" borderId="34" xfId="3" applyNumberFormat="1" applyFont="1" applyBorder="1" applyAlignment="1">
      <alignment horizontal="center" vertical="center"/>
    </xf>
    <xf numFmtId="166" fontId="1" fillId="0" borderId="35" xfId="3" applyNumberFormat="1" applyFont="1" applyBorder="1" applyAlignment="1">
      <alignment horizontal="center" vertical="center"/>
    </xf>
    <xf numFmtId="15" fontId="1" fillId="0" borderId="32" xfId="3" applyNumberFormat="1" applyFont="1" applyBorder="1" applyAlignment="1">
      <alignment horizontal="left" vertical="top"/>
    </xf>
    <xf numFmtId="0" fontId="1" fillId="0" borderId="32" xfId="3" applyFont="1" applyBorder="1" applyAlignment="1">
      <alignment horizontal="left" vertical="top"/>
    </xf>
    <xf numFmtId="0" fontId="1" fillId="0" borderId="41" xfId="3" applyFont="1" applyBorder="1" applyAlignment="1">
      <alignment horizontal="left" vertical="center"/>
    </xf>
    <xf numFmtId="0" fontId="29" fillId="0" borderId="0" xfId="3" applyFont="1" applyBorder="1" applyAlignment="1">
      <alignment horizontal="left"/>
    </xf>
    <xf numFmtId="15" fontId="1" fillId="0" borderId="0" xfId="3" applyNumberFormat="1" applyFont="1" applyBorder="1" applyAlignment="1">
      <alignment horizontal="left"/>
    </xf>
    <xf numFmtId="0" fontId="24" fillId="0" borderId="36" xfId="3" applyFont="1" applyBorder="1" applyAlignment="1">
      <alignment horizontal="center"/>
    </xf>
    <xf numFmtId="166" fontId="24" fillId="0" borderId="34" xfId="4" applyNumberFormat="1" applyFont="1" applyBorder="1" applyAlignment="1">
      <alignment horizontal="center" vertical="center"/>
    </xf>
    <xf numFmtId="166" fontId="24" fillId="0" borderId="35" xfId="4" applyNumberFormat="1" applyFont="1" applyBorder="1" applyAlignment="1">
      <alignment horizontal="center" vertical="center"/>
    </xf>
    <xf numFmtId="15" fontId="1" fillId="0" borderId="34" xfId="3" applyNumberFormat="1" applyFont="1" applyBorder="1" applyAlignment="1">
      <alignment horizontal="center" vertical="center"/>
    </xf>
    <xf numFmtId="15" fontId="1" fillId="0" borderId="35" xfId="3" applyNumberFormat="1" applyFont="1" applyBorder="1" applyAlignment="1">
      <alignment horizontal="center" vertical="center"/>
    </xf>
    <xf numFmtId="0" fontId="1" fillId="0" borderId="34" xfId="3" applyFont="1" applyBorder="1" applyAlignment="1">
      <alignment horizontal="left"/>
    </xf>
    <xf numFmtId="0" fontId="1" fillId="0" borderId="35" xfId="3" applyFont="1" applyBorder="1" applyAlignment="1">
      <alignment horizontal="left"/>
    </xf>
    <xf numFmtId="0" fontId="1" fillId="0" borderId="36" xfId="3" applyFont="1" applyBorder="1" applyAlignment="1">
      <alignment horizontal="left"/>
    </xf>
    <xf numFmtId="0" fontId="1" fillId="0" borderId="34" xfId="3" applyFont="1" applyBorder="1" applyAlignment="1">
      <alignment horizontal="center"/>
    </xf>
    <xf numFmtId="0" fontId="1" fillId="0" borderId="35" xfId="3" applyFont="1" applyBorder="1" applyAlignment="1">
      <alignment horizontal="center"/>
    </xf>
    <xf numFmtId="0" fontId="1" fillId="0" borderId="36" xfId="3" applyFont="1" applyBorder="1" applyAlignment="1">
      <alignment horizontal="center"/>
    </xf>
    <xf numFmtId="0" fontId="26" fillId="0" borderId="0" xfId="3" applyFont="1" applyAlignment="1">
      <alignment horizontal="center"/>
    </xf>
    <xf numFmtId="0" fontId="27" fillId="0" borderId="0" xfId="3" applyFont="1" applyAlignment="1">
      <alignment horizontal="center" vertical="top"/>
    </xf>
    <xf numFmtId="0" fontId="1" fillId="0" borderId="0" xfId="3" applyFont="1" applyBorder="1" applyAlignment="1">
      <alignment horizontal="center"/>
    </xf>
    <xf numFmtId="166" fontId="1" fillId="0" borderId="34" xfId="4" applyNumberFormat="1" applyFont="1" applyBorder="1" applyAlignment="1">
      <alignment horizontal="center" vertical="center"/>
    </xf>
    <xf numFmtId="166" fontId="1" fillId="0" borderId="35" xfId="4" applyNumberFormat="1" applyFont="1" applyBorder="1" applyAlignment="1">
      <alignment horizontal="center" vertical="center"/>
    </xf>
    <xf numFmtId="0" fontId="24" fillId="0" borderId="34" xfId="3" applyFont="1" applyBorder="1" applyAlignment="1">
      <alignment horizontal="center" vertical="center"/>
    </xf>
    <xf numFmtId="0" fontId="24" fillId="0" borderId="35" xfId="3" applyFont="1" applyBorder="1" applyAlignment="1">
      <alignment horizontal="center" vertical="center"/>
    </xf>
    <xf numFmtId="0" fontId="24" fillId="0" borderId="36" xfId="3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top"/>
    </xf>
    <xf numFmtId="0" fontId="6" fillId="0" borderId="1" xfId="0" applyFont="1" applyBorder="1" applyAlignment="1">
      <alignment horizontal="center" vertical="top"/>
    </xf>
    <xf numFmtId="0" fontId="6" fillId="0" borderId="44" xfId="0" applyFont="1" applyBorder="1" applyAlignment="1">
      <alignment horizontal="center" vertical="top"/>
    </xf>
    <xf numFmtId="49" fontId="9" fillId="0" borderId="0" xfId="0" applyNumberFormat="1" applyFont="1" applyBorder="1" applyAlignment="1">
      <alignment horizontal="center" vertical="center"/>
    </xf>
  </cellXfs>
  <cellStyles count="14">
    <cellStyle name="Comma" xfId="1" builtinId="3"/>
    <cellStyle name="Comma 2" xfId="4" xr:uid="{010A4A74-13C5-473E-8CCB-BBD96674CB65}"/>
    <cellStyle name="Comma 2 2" xfId="9" xr:uid="{010A4A74-13C5-473E-8CCB-BBD96674CB65}"/>
    <cellStyle name="Comma 3" xfId="7" xr:uid="{A0F59B70-449D-4BFB-96C0-B1A9884EF8AA}"/>
    <cellStyle name="Comma 3 2" xfId="10" xr:uid="{A0F59B70-449D-4BFB-96C0-B1A9884EF8AA}"/>
    <cellStyle name="Comma 4" xfId="8" xr:uid="{00000000-0005-0000-0000-000034000000}"/>
    <cellStyle name="Comma 5" xfId="11" xr:uid="{00000000-0005-0000-0000-00003A000000}"/>
    <cellStyle name="Comma 6" xfId="13" xr:uid="{00000000-0005-0000-0000-000069000000}"/>
    <cellStyle name="Comma 7" xfId="2" xr:uid="{00000000-0005-0000-0000-000031000000}"/>
    <cellStyle name="Hyperlink 2" xfId="5" xr:uid="{00000000-0005-0000-0000-000039000000}"/>
    <cellStyle name="Normal" xfId="0" builtinId="0"/>
    <cellStyle name="Normal 2" xfId="3" xr:uid="{087CF488-92C6-4EE8-B276-09BC24920AFA}"/>
    <cellStyle name="Normal 2 2" xfId="6" xr:uid="{621BF3DD-3721-4FA3-A0D2-D55735110EE1}"/>
    <cellStyle name="Normal 2_เบิกจ่าย - กทม" xfId="12" xr:uid="{1BC5D2DC-6148-4FD7-834E-2C14ED73AB0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47625</xdr:rowOff>
    </xdr:from>
    <xdr:to>
      <xdr:col>1</xdr:col>
      <xdr:colOff>85726</xdr:colOff>
      <xdr:row>2</xdr:row>
      <xdr:rowOff>52809</xdr:rowOff>
    </xdr:to>
    <xdr:pic>
      <xdr:nvPicPr>
        <xdr:cNvPr id="4" name="รูปภาพ 905036413">
          <a:extLst>
            <a:ext uri="{FF2B5EF4-FFF2-40B4-BE49-F238E27FC236}">
              <a16:creationId xmlns:a16="http://schemas.microsoft.com/office/drawing/2014/main" id="{3F72D4A1-06AD-4B2E-BCA0-2C9CB3585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5"/>
          <a:ext cx="685800" cy="795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05D4-12D3-4C8E-A328-E9B8B970B2A8}">
  <dimension ref="A1:K50"/>
  <sheetViews>
    <sheetView tabSelected="1" zoomScaleNormal="100" workbookViewId="0">
      <selection activeCell="F41" sqref="F41"/>
    </sheetView>
  </sheetViews>
  <sheetFormatPr defaultColWidth="9" defaultRowHeight="21"/>
  <cols>
    <col min="1" max="1" width="9" style="1"/>
    <col min="2" max="2" width="6.140625" style="1" customWidth="1"/>
    <col min="3" max="3" width="10.28515625" style="1" customWidth="1"/>
    <col min="4" max="4" width="9.42578125" style="1" customWidth="1"/>
    <col min="5" max="5" width="11.85546875" style="1" customWidth="1"/>
    <col min="6" max="6" width="9" style="1"/>
    <col min="7" max="7" width="8" style="1" customWidth="1"/>
    <col min="8" max="8" width="9.7109375" style="1" customWidth="1"/>
    <col min="9" max="9" width="9.42578125" style="1" customWidth="1"/>
    <col min="10" max="10" width="12" style="1" customWidth="1"/>
    <col min="11" max="16384" width="9" style="1"/>
  </cols>
  <sheetData>
    <row r="1" spans="1:10">
      <c r="I1" s="225" t="s">
        <v>1</v>
      </c>
      <c r="J1" s="225"/>
    </row>
    <row r="2" spans="1:10" ht="41.25" customHeight="1">
      <c r="B2" s="224" t="s">
        <v>0</v>
      </c>
      <c r="C2" s="224"/>
      <c r="D2" s="224"/>
      <c r="E2" s="224"/>
      <c r="F2" s="224"/>
      <c r="G2" s="224"/>
      <c r="H2" s="224"/>
      <c r="I2" s="224"/>
      <c r="J2" s="224"/>
    </row>
    <row r="3" spans="1:10" s="2" customFormat="1" ht="15" customHeight="1"/>
    <row r="4" spans="1:10" s="2" customFormat="1" ht="15" customHeight="1">
      <c r="A4" s="3" t="s">
        <v>59</v>
      </c>
      <c r="B4" s="220" t="s">
        <v>198</v>
      </c>
      <c r="C4" s="220"/>
      <c r="D4" s="202" t="s">
        <v>32</v>
      </c>
      <c r="E4" s="202"/>
      <c r="F4" s="202"/>
      <c r="G4" s="5" t="s">
        <v>2</v>
      </c>
      <c r="H4" s="210"/>
      <c r="I4" s="210"/>
      <c r="J4" s="4"/>
    </row>
    <row r="5" spans="1:10" s="2" customFormat="1" ht="15" customHeight="1">
      <c r="A5" s="3" t="s">
        <v>35</v>
      </c>
      <c r="B5" s="220" t="s">
        <v>43</v>
      </c>
      <c r="C5" s="220"/>
      <c r="D5" s="220"/>
      <c r="F5" s="5" t="s">
        <v>3</v>
      </c>
      <c r="G5" s="280" t="s">
        <v>44</v>
      </c>
      <c r="H5" s="280"/>
      <c r="I5" s="280"/>
      <c r="J5" s="17"/>
    </row>
    <row r="6" spans="1:10" s="2" customFormat="1" ht="15" customHeight="1">
      <c r="A6" s="3" t="s">
        <v>60</v>
      </c>
    </row>
    <row r="7" spans="1:10" s="2" customFormat="1" ht="15" customHeight="1">
      <c r="A7" s="3" t="s">
        <v>28</v>
      </c>
      <c r="B7" s="210" t="s">
        <v>26</v>
      </c>
      <c r="C7" s="210"/>
      <c r="D7" s="210"/>
      <c r="E7" s="210"/>
    </row>
    <row r="8" spans="1:10" s="2" customFormat="1" ht="15" customHeight="1">
      <c r="B8" s="2" t="s">
        <v>4</v>
      </c>
      <c r="E8" s="210" t="s">
        <v>79</v>
      </c>
      <c r="F8" s="210"/>
      <c r="G8" s="210"/>
      <c r="H8" s="210"/>
      <c r="I8" s="18"/>
      <c r="J8" s="18"/>
    </row>
    <row r="9" spans="1:10" s="2" customFormat="1" ht="41.25" customHeight="1">
      <c r="A9" s="219" t="s">
        <v>54</v>
      </c>
      <c r="B9" s="219"/>
      <c r="C9" s="219"/>
      <c r="D9" s="219"/>
      <c r="E9" s="219"/>
      <c r="F9" s="219"/>
      <c r="G9" s="219"/>
      <c r="H9" s="219"/>
      <c r="I9" s="219"/>
      <c r="J9" s="219"/>
    </row>
    <row r="10" spans="1:10" s="2" customFormat="1" ht="15" customHeight="1">
      <c r="A10" s="2" t="s">
        <v>29</v>
      </c>
      <c r="B10" s="220" t="s">
        <v>39</v>
      </c>
      <c r="C10" s="220"/>
      <c r="D10" s="220"/>
      <c r="E10" s="20" t="s">
        <v>36</v>
      </c>
      <c r="F10" s="16" t="s">
        <v>34</v>
      </c>
      <c r="G10" s="37" t="s">
        <v>40</v>
      </c>
      <c r="H10" s="16"/>
      <c r="I10" s="16"/>
      <c r="J10" s="16"/>
    </row>
    <row r="11" spans="1:10" s="2" customFormat="1" ht="15" customHeight="1">
      <c r="A11" s="28"/>
      <c r="B11" s="28"/>
      <c r="C11" s="28"/>
      <c r="D11" s="28"/>
      <c r="E11" s="28"/>
      <c r="F11" s="28"/>
      <c r="G11" s="28"/>
      <c r="H11" s="28"/>
      <c r="I11" s="28"/>
      <c r="J11" s="28"/>
    </row>
    <row r="12" spans="1:10" s="2" customFormat="1" ht="15" customHeight="1">
      <c r="A12" s="2" t="s">
        <v>63</v>
      </c>
      <c r="C12" s="221" t="s">
        <v>62</v>
      </c>
      <c r="D12" s="221"/>
      <c r="E12" s="223" t="s">
        <v>5</v>
      </c>
      <c r="F12" s="223"/>
      <c r="G12" s="223"/>
      <c r="H12" s="47" t="s">
        <v>42</v>
      </c>
      <c r="I12" s="40"/>
      <c r="J12" s="39"/>
    </row>
    <row r="13" spans="1:10" s="2" customFormat="1" ht="15" customHeight="1">
      <c r="A13" s="2" t="s">
        <v>6</v>
      </c>
      <c r="D13" s="48" t="s">
        <v>55</v>
      </c>
      <c r="E13" s="19"/>
      <c r="F13" s="2" t="s">
        <v>64</v>
      </c>
      <c r="I13" s="38" t="s">
        <v>41</v>
      </c>
      <c r="J13" s="2" t="s">
        <v>7</v>
      </c>
    </row>
    <row r="14" spans="1:10" s="2" customFormat="1" ht="15" customHeight="1">
      <c r="A14" s="2" t="s">
        <v>45</v>
      </c>
      <c r="B14" s="222"/>
      <c r="C14" s="222"/>
      <c r="D14" s="222"/>
      <c r="E14" s="15" t="s">
        <v>46</v>
      </c>
      <c r="F14" s="222"/>
      <c r="G14" s="222"/>
      <c r="H14" s="222"/>
      <c r="I14" s="222"/>
      <c r="J14" s="222"/>
    </row>
    <row r="15" spans="1:10" s="2" customFormat="1" ht="15" customHeight="1">
      <c r="A15" s="2" t="s">
        <v>8</v>
      </c>
      <c r="B15" s="218"/>
      <c r="C15" s="218"/>
      <c r="D15" s="2" t="s">
        <v>9</v>
      </c>
      <c r="E15" s="26" t="s">
        <v>47</v>
      </c>
      <c r="F15" s="42" t="s">
        <v>48</v>
      </c>
      <c r="G15" s="41" t="s">
        <v>33</v>
      </c>
      <c r="H15" s="2" t="s">
        <v>30</v>
      </c>
    </row>
    <row r="16" spans="1:10" s="2" customFormat="1" ht="15" customHeight="1">
      <c r="G16" s="41" t="s">
        <v>33</v>
      </c>
      <c r="H16" s="2" t="s">
        <v>10</v>
      </c>
    </row>
    <row r="17" spans="1:10" s="2" customFormat="1" ht="15" customHeight="1">
      <c r="A17" s="2" t="s">
        <v>75</v>
      </c>
      <c r="E17" s="6" t="s">
        <v>33</v>
      </c>
      <c r="F17" s="2" t="s">
        <v>11</v>
      </c>
    </row>
    <row r="18" spans="1:10" s="2" customFormat="1" ht="15" customHeight="1">
      <c r="E18" s="6" t="s">
        <v>33</v>
      </c>
      <c r="F18" s="2" t="s">
        <v>12</v>
      </c>
    </row>
    <row r="19" spans="1:10" s="2" customFormat="1" ht="15" customHeight="1">
      <c r="E19" s="6" t="s">
        <v>33</v>
      </c>
      <c r="F19" s="2" t="s">
        <v>76</v>
      </c>
      <c r="I19" s="14"/>
      <c r="J19" s="2" t="s">
        <v>13</v>
      </c>
    </row>
    <row r="20" spans="1:10" s="2" customFormat="1" ht="15" customHeight="1">
      <c r="F20" s="2" t="s">
        <v>14</v>
      </c>
    </row>
    <row r="21" spans="1:10" s="2" customFormat="1" ht="15" customHeight="1">
      <c r="E21" s="6" t="s">
        <v>33</v>
      </c>
      <c r="F21" s="2" t="s">
        <v>72</v>
      </c>
      <c r="I21" s="222"/>
      <c r="J21" s="222"/>
    </row>
    <row r="22" spans="1:10" s="2" customFormat="1" ht="15" customHeight="1">
      <c r="F22" s="2" t="s">
        <v>73</v>
      </c>
    </row>
    <row r="23" spans="1:10" s="2" customFormat="1" ht="15" customHeight="1">
      <c r="E23" s="6" t="s">
        <v>33</v>
      </c>
      <c r="F23" s="2" t="s">
        <v>15</v>
      </c>
      <c r="G23" s="210"/>
      <c r="H23" s="210"/>
      <c r="I23" s="210"/>
      <c r="J23" s="210"/>
    </row>
    <row r="24" spans="1:10" s="2" customFormat="1" ht="15" customHeight="1">
      <c r="E24" s="6" t="s">
        <v>33</v>
      </c>
      <c r="F24" s="2" t="s">
        <v>16</v>
      </c>
      <c r="G24" s="218"/>
      <c r="H24" s="218"/>
      <c r="I24" s="218"/>
      <c r="J24" s="218"/>
    </row>
    <row r="25" spans="1:10" s="2" customFormat="1" ht="15" customHeight="1">
      <c r="A25" s="2" t="s">
        <v>74</v>
      </c>
      <c r="F25" s="212" t="s">
        <v>65</v>
      </c>
      <c r="G25" s="213"/>
      <c r="H25" s="213"/>
      <c r="I25" s="2" t="s">
        <v>7</v>
      </c>
    </row>
    <row r="26" spans="1:10" s="2" customFormat="1" ht="15" customHeight="1" thickBot="1">
      <c r="B26" s="2" t="s">
        <v>17</v>
      </c>
    </row>
    <row r="27" spans="1:10" s="2" customFormat="1" ht="15" customHeight="1">
      <c r="A27" s="7"/>
      <c r="B27" s="7"/>
      <c r="C27" s="7"/>
      <c r="D27" s="8"/>
      <c r="E27" s="9"/>
      <c r="F27" s="17"/>
      <c r="G27" s="45" t="s">
        <v>68</v>
      </c>
      <c r="H27" s="13"/>
      <c r="I27" s="13"/>
      <c r="J27" s="17"/>
    </row>
    <row r="28" spans="1:10" s="2" customFormat="1" ht="15" customHeight="1">
      <c r="A28" s="29" t="s">
        <v>18</v>
      </c>
      <c r="B28" s="29"/>
      <c r="C28" s="28"/>
      <c r="D28" s="215" t="s">
        <v>50</v>
      </c>
      <c r="E28" s="216"/>
      <c r="G28" s="205" t="s">
        <v>49</v>
      </c>
      <c r="H28" s="205"/>
      <c r="I28" s="205"/>
      <c r="J28" s="4"/>
    </row>
    <row r="29" spans="1:10" s="2" customFormat="1" ht="15" customHeight="1">
      <c r="A29" s="278"/>
      <c r="B29" s="278"/>
      <c r="C29" s="279"/>
      <c r="D29" s="276"/>
      <c r="E29" s="205"/>
      <c r="F29" s="277" t="s">
        <v>23</v>
      </c>
      <c r="G29" s="275" t="s">
        <v>51</v>
      </c>
      <c r="H29" s="275"/>
      <c r="I29" s="275"/>
      <c r="J29" s="196"/>
    </row>
    <row r="30" spans="1:10" s="2" customFormat="1" ht="15" customHeight="1" thickBot="1">
      <c r="A30" s="214"/>
      <c r="B30" s="214"/>
      <c r="C30" s="204"/>
      <c r="D30" s="203" t="s">
        <v>19</v>
      </c>
      <c r="E30" s="204"/>
      <c r="F30" s="56" t="s">
        <v>3</v>
      </c>
      <c r="G30" s="217" t="s">
        <v>51</v>
      </c>
      <c r="H30" s="217"/>
      <c r="I30" s="217"/>
      <c r="J30" s="50"/>
    </row>
    <row r="31" spans="1:10" s="2" customFormat="1" ht="15" customHeight="1">
      <c r="A31" s="29" t="s">
        <v>20</v>
      </c>
      <c r="B31" s="202" t="s">
        <v>26</v>
      </c>
      <c r="C31" s="202"/>
      <c r="D31" s="202"/>
      <c r="E31" s="209"/>
      <c r="F31" s="7"/>
    </row>
    <row r="32" spans="1:10" s="2" customFormat="1" ht="15" customHeight="1">
      <c r="A32" s="29"/>
      <c r="B32" s="29" t="s">
        <v>200</v>
      </c>
      <c r="C32" s="29"/>
      <c r="D32" s="29"/>
      <c r="E32" s="52"/>
      <c r="F32" s="51" t="s">
        <v>31</v>
      </c>
      <c r="G32" s="205" t="s">
        <v>21</v>
      </c>
      <c r="H32" s="205"/>
      <c r="I32" s="205"/>
      <c r="J32" s="27"/>
    </row>
    <row r="33" spans="1:11" s="2" customFormat="1" ht="15" customHeight="1">
      <c r="A33" s="29" t="s">
        <v>22</v>
      </c>
      <c r="B33" s="29"/>
      <c r="C33" s="29"/>
      <c r="D33" s="22"/>
      <c r="E33" s="52" t="s">
        <v>7</v>
      </c>
      <c r="F33" s="29"/>
      <c r="G33" s="21"/>
      <c r="H33" s="21"/>
      <c r="I33" s="21"/>
      <c r="J33" s="27"/>
    </row>
    <row r="34" spans="1:11" s="2" customFormat="1" ht="15" customHeight="1">
      <c r="A34" s="29"/>
      <c r="B34" s="29"/>
      <c r="C34" s="29"/>
      <c r="D34" s="29" t="s">
        <v>49</v>
      </c>
      <c r="E34" s="52"/>
      <c r="F34" s="29" t="s">
        <v>37</v>
      </c>
      <c r="G34" s="208" t="s">
        <v>66</v>
      </c>
      <c r="H34" s="208"/>
      <c r="I34" s="208"/>
      <c r="J34" s="27"/>
    </row>
    <row r="35" spans="1:11" s="2" customFormat="1" ht="15" customHeight="1">
      <c r="A35" s="29"/>
      <c r="B35" s="29"/>
      <c r="C35" s="12" t="s">
        <v>23</v>
      </c>
      <c r="D35" s="30"/>
      <c r="E35" s="53"/>
      <c r="F35" s="12" t="s">
        <v>23</v>
      </c>
      <c r="G35" s="30"/>
      <c r="H35" s="30"/>
      <c r="I35" s="195"/>
      <c r="J35" s="27"/>
    </row>
    <row r="36" spans="1:11" s="2" customFormat="1" ht="15" customHeight="1">
      <c r="A36" s="29"/>
      <c r="B36" s="29"/>
      <c r="C36" s="32" t="s">
        <v>3</v>
      </c>
      <c r="D36" s="46"/>
      <c r="E36" s="54"/>
      <c r="F36" s="12" t="s">
        <v>3</v>
      </c>
      <c r="G36" s="24"/>
      <c r="H36" s="24"/>
      <c r="I36" s="24"/>
      <c r="J36" s="27"/>
    </row>
    <row r="37" spans="1:11" s="2" customFormat="1" ht="15" customHeight="1" thickBot="1">
      <c r="A37" s="10"/>
      <c r="B37" s="10"/>
      <c r="C37" s="10"/>
      <c r="D37" s="10"/>
      <c r="E37" s="33"/>
      <c r="F37" s="10"/>
      <c r="G37" s="10"/>
      <c r="H37" s="10"/>
      <c r="I37" s="10"/>
      <c r="J37" s="10"/>
    </row>
    <row r="38" spans="1:11" s="2" customFormat="1" ht="15" customHeight="1">
      <c r="A38" s="55" t="s">
        <v>67</v>
      </c>
      <c r="B38" s="58"/>
      <c r="C38" s="58"/>
      <c r="D38" s="206" t="s">
        <v>24</v>
      </c>
      <c r="E38" s="207"/>
      <c r="F38" s="29" t="s">
        <v>27</v>
      </c>
      <c r="G38" s="202" t="s">
        <v>26</v>
      </c>
      <c r="H38" s="202"/>
      <c r="I38" s="202"/>
      <c r="J38" s="29"/>
    </row>
    <row r="39" spans="1:11" s="2" customFormat="1" ht="15" customHeight="1">
      <c r="A39" s="29" t="s">
        <v>25</v>
      </c>
      <c r="B39" s="210" t="s">
        <v>26</v>
      </c>
      <c r="C39" s="210"/>
      <c r="D39" s="210"/>
      <c r="E39" s="211"/>
      <c r="F39" s="29"/>
      <c r="G39" s="27" t="s">
        <v>69</v>
      </c>
      <c r="H39" s="27"/>
      <c r="I39" s="27"/>
      <c r="J39" s="27"/>
    </row>
    <row r="40" spans="1:11" s="2" customFormat="1" ht="15" customHeight="1">
      <c r="A40" s="29"/>
      <c r="B40" s="29" t="s">
        <v>80</v>
      </c>
      <c r="C40" s="29"/>
      <c r="D40" s="29"/>
      <c r="E40" s="52"/>
      <c r="F40" s="29" t="s">
        <v>77</v>
      </c>
      <c r="G40" s="27"/>
      <c r="H40" s="27"/>
      <c r="I40" s="27"/>
      <c r="J40" s="27"/>
    </row>
    <row r="41" spans="1:11" s="2" customFormat="1" ht="15" customHeight="1">
      <c r="A41" s="29" t="s">
        <v>70</v>
      </c>
      <c r="B41" s="29"/>
      <c r="C41" s="29"/>
      <c r="D41" s="29"/>
      <c r="E41" s="52"/>
      <c r="F41" s="29" t="s">
        <v>78</v>
      </c>
      <c r="G41" s="27"/>
      <c r="H41" s="27"/>
      <c r="I41" s="27"/>
      <c r="J41" s="27"/>
    </row>
    <row r="42" spans="1:11" s="2" customFormat="1" ht="15" customHeight="1" thickBot="1">
      <c r="A42" s="29" t="s">
        <v>71</v>
      </c>
      <c r="B42" s="29"/>
      <c r="C42" s="29"/>
      <c r="D42" s="12"/>
      <c r="E42" s="59"/>
      <c r="F42" s="29"/>
      <c r="H42" s="21"/>
      <c r="I42" s="24"/>
      <c r="J42" s="24"/>
    </row>
    <row r="43" spans="1:11" s="2" customFormat="1" ht="15" customHeight="1">
      <c r="A43" s="29"/>
      <c r="B43" s="29"/>
      <c r="C43" s="32"/>
      <c r="D43" s="32"/>
      <c r="E43" s="31"/>
      <c r="F43" s="7" t="s">
        <v>57</v>
      </c>
      <c r="G43" s="34"/>
      <c r="H43" s="21"/>
      <c r="I43" s="43"/>
      <c r="J43" s="43"/>
    </row>
    <row r="44" spans="1:11" s="2" customFormat="1" ht="15" customHeight="1" thickBot="1">
      <c r="A44" s="29"/>
      <c r="B44" s="12"/>
      <c r="C44" s="44"/>
      <c r="D44" s="44"/>
      <c r="E44" s="31"/>
      <c r="F44" s="10" t="s">
        <v>58</v>
      </c>
      <c r="G44" s="25"/>
      <c r="H44" s="23"/>
      <c r="I44" s="10" t="s">
        <v>3</v>
      </c>
      <c r="J44" s="10"/>
    </row>
    <row r="45" spans="1:11" s="2" customFormat="1" ht="15" customHeight="1">
      <c r="A45" s="194" t="s">
        <v>37</v>
      </c>
      <c r="B45" s="196" t="s">
        <v>199</v>
      </c>
      <c r="C45" s="196"/>
      <c r="D45" s="196"/>
      <c r="E45" s="31"/>
      <c r="F45" s="57" t="s">
        <v>53</v>
      </c>
      <c r="G45" s="4"/>
      <c r="H45" s="36" t="s">
        <v>38</v>
      </c>
      <c r="I45" s="36"/>
      <c r="J45" s="35"/>
    </row>
    <row r="46" spans="1:11" s="2" customFormat="1" ht="15" customHeight="1">
      <c r="A46" s="12" t="s">
        <v>23</v>
      </c>
      <c r="B46" s="195"/>
      <c r="C46" s="195"/>
      <c r="D46" s="195"/>
      <c r="E46" s="52"/>
      <c r="F46" s="29"/>
      <c r="G46" s="27"/>
      <c r="H46" s="4"/>
      <c r="I46" s="4"/>
      <c r="J46" s="4"/>
    </row>
    <row r="47" spans="1:11" s="2" customFormat="1" ht="15" customHeight="1">
      <c r="A47" s="12" t="s">
        <v>3</v>
      </c>
      <c r="B47" s="24"/>
      <c r="C47" s="24"/>
      <c r="D47" s="24"/>
      <c r="E47" s="52"/>
      <c r="F47" s="29"/>
      <c r="G47" s="4" t="s">
        <v>56</v>
      </c>
      <c r="I47" s="4"/>
      <c r="J47" s="21"/>
    </row>
    <row r="48" spans="1:11" s="2" customFormat="1" ht="15" customHeight="1">
      <c r="A48" s="27"/>
      <c r="B48" s="29"/>
      <c r="C48" s="29"/>
      <c r="D48" s="29"/>
      <c r="E48" s="52"/>
      <c r="F48" s="12" t="s">
        <v>23</v>
      </c>
      <c r="G48" s="24"/>
      <c r="H48" s="13"/>
      <c r="I48" s="13"/>
      <c r="J48" s="4"/>
      <c r="K48" s="27"/>
    </row>
    <row r="49" spans="1:10" s="2" customFormat="1" ht="15" customHeight="1">
      <c r="A49" s="27"/>
      <c r="B49" s="29"/>
      <c r="C49" s="29"/>
      <c r="D49" s="29"/>
      <c r="E49" s="52"/>
      <c r="F49" s="32" t="s">
        <v>3</v>
      </c>
      <c r="G49" s="49"/>
      <c r="H49" s="201"/>
      <c r="I49" s="201"/>
      <c r="J49" s="11"/>
    </row>
    <row r="50" spans="1:10">
      <c r="B50" s="60"/>
      <c r="C50" s="60"/>
      <c r="D50" s="60"/>
      <c r="E50" s="61"/>
    </row>
  </sheetData>
  <mergeCells count="35">
    <mergeCell ref="B2:J2"/>
    <mergeCell ref="I1:J1"/>
    <mergeCell ref="B4:C4"/>
    <mergeCell ref="D4:F4"/>
    <mergeCell ref="H4:I4"/>
    <mergeCell ref="B5:D5"/>
    <mergeCell ref="G5:I5"/>
    <mergeCell ref="G24:J24"/>
    <mergeCell ref="B7:E7"/>
    <mergeCell ref="E8:H8"/>
    <mergeCell ref="A9:J9"/>
    <mergeCell ref="B10:D10"/>
    <mergeCell ref="C12:D12"/>
    <mergeCell ref="B14:D14"/>
    <mergeCell ref="F14:J14"/>
    <mergeCell ref="B15:C15"/>
    <mergeCell ref="I21:J21"/>
    <mergeCell ref="G23:J23"/>
    <mergeCell ref="E12:G12"/>
    <mergeCell ref="F25:H25"/>
    <mergeCell ref="G28:I28"/>
    <mergeCell ref="A30:C30"/>
    <mergeCell ref="D28:E28"/>
    <mergeCell ref="G30:I30"/>
    <mergeCell ref="D29:E29"/>
    <mergeCell ref="G29:I29"/>
    <mergeCell ref="A29:C29"/>
    <mergeCell ref="H49:I49"/>
    <mergeCell ref="G38:I38"/>
    <mergeCell ref="D30:E30"/>
    <mergeCell ref="G32:I32"/>
    <mergeCell ref="D38:E38"/>
    <mergeCell ref="G34:I34"/>
    <mergeCell ref="B31:E31"/>
    <mergeCell ref="B39:E39"/>
  </mergeCells>
  <pageMargins left="0.31496062992125984" right="0.15748031496062992" top="0.39370078740157483" bottom="0.11811023622047245" header="0.11811023622047245" footer="7.874015748031496E-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B46D6-767B-416A-BD55-3CFCCEB01CBC}">
  <dimension ref="A1:M81"/>
  <sheetViews>
    <sheetView topLeftCell="A67" zoomScale="110" zoomScaleNormal="110" workbookViewId="0">
      <selection activeCell="A26" sqref="A26:F26"/>
    </sheetView>
  </sheetViews>
  <sheetFormatPr defaultRowHeight="15"/>
  <cols>
    <col min="1" max="1" width="6.42578125" customWidth="1"/>
    <col min="9" max="9" width="10.42578125" customWidth="1"/>
    <col min="10" max="10" width="14.28515625" customWidth="1"/>
  </cols>
  <sheetData>
    <row r="1" spans="1:12" s="120" customFormat="1" ht="21">
      <c r="J1" s="179" t="s">
        <v>162</v>
      </c>
    </row>
    <row r="2" spans="1:12" s="120" customFormat="1" ht="21">
      <c r="J2" s="179" t="s">
        <v>82</v>
      </c>
    </row>
    <row r="3" spans="1:12" s="120" customFormat="1" ht="21">
      <c r="J3" s="179"/>
    </row>
    <row r="4" spans="1:12" ht="18.75">
      <c r="A4" s="124" t="s">
        <v>127</v>
      </c>
      <c r="B4" s="124"/>
      <c r="C4" s="234" t="s">
        <v>181</v>
      </c>
      <c r="D4" s="226"/>
      <c r="E4" s="226"/>
      <c r="F4" s="124"/>
      <c r="H4" s="125" t="s">
        <v>128</v>
      </c>
      <c r="I4" s="186" t="s">
        <v>183</v>
      </c>
      <c r="J4" s="170"/>
      <c r="K4" s="126"/>
      <c r="L4" s="120"/>
    </row>
    <row r="5" spans="1:12" ht="18.75">
      <c r="A5" s="127" t="s">
        <v>129</v>
      </c>
      <c r="B5" s="127"/>
      <c r="C5" s="235" t="s">
        <v>182</v>
      </c>
      <c r="D5" s="233"/>
      <c r="E5" s="233"/>
      <c r="F5" s="127"/>
      <c r="H5" s="127" t="s">
        <v>112</v>
      </c>
      <c r="I5" s="187" t="s">
        <v>184</v>
      </c>
      <c r="J5" s="185" t="s">
        <v>180</v>
      </c>
      <c r="K5" s="122"/>
      <c r="L5" s="120"/>
    </row>
    <row r="6" spans="1:12">
      <c r="A6" s="120"/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</row>
    <row r="7" spans="1:12" ht="24.75">
      <c r="A7" s="236" t="s">
        <v>167</v>
      </c>
      <c r="B7" s="236"/>
      <c r="C7" s="236"/>
      <c r="D7" s="236"/>
      <c r="E7" s="236"/>
      <c r="F7" s="236"/>
      <c r="G7" s="236"/>
      <c r="H7" s="236"/>
      <c r="I7" s="236"/>
      <c r="J7" s="236"/>
      <c r="K7" s="169"/>
      <c r="L7" s="169"/>
    </row>
    <row r="8" spans="1:12" ht="24.75">
      <c r="A8" s="128"/>
      <c r="B8" s="128"/>
      <c r="C8" s="128"/>
      <c r="D8" s="128"/>
      <c r="E8" s="128"/>
      <c r="F8" s="128"/>
      <c r="G8" s="128"/>
      <c r="H8" s="128"/>
      <c r="I8" s="128"/>
      <c r="J8" s="128"/>
      <c r="K8" s="130"/>
      <c r="L8" s="128"/>
    </row>
    <row r="9" spans="1:12" ht="18.75">
      <c r="A9" s="120"/>
      <c r="B9" s="120"/>
      <c r="C9" s="120"/>
      <c r="D9" s="120"/>
      <c r="E9" s="120"/>
      <c r="F9" s="125" t="s">
        <v>163</v>
      </c>
      <c r="I9" s="125"/>
      <c r="J9" s="125"/>
      <c r="K9" s="126"/>
      <c r="L9" s="125"/>
    </row>
    <row r="10" spans="1:12" ht="18.75">
      <c r="A10" s="120"/>
      <c r="B10" s="120"/>
      <c r="C10" s="120"/>
      <c r="D10" s="120"/>
      <c r="E10" s="120"/>
      <c r="F10" s="125" t="s">
        <v>185</v>
      </c>
      <c r="G10" s="188"/>
      <c r="H10" s="125"/>
      <c r="I10" s="125"/>
      <c r="J10" s="125"/>
      <c r="K10" s="126"/>
      <c r="L10" s="125"/>
    </row>
    <row r="11" spans="1:12" ht="18.75">
      <c r="A11" s="121" t="s">
        <v>130</v>
      </c>
      <c r="B11" s="121" t="s">
        <v>168</v>
      </c>
      <c r="C11" s="120"/>
      <c r="D11" s="120"/>
      <c r="E11" s="120"/>
      <c r="F11" s="120"/>
      <c r="G11" s="120"/>
      <c r="H11" s="131"/>
      <c r="I11" s="131"/>
      <c r="J11" s="131"/>
      <c r="K11" s="134"/>
      <c r="L11" s="131"/>
    </row>
    <row r="12" spans="1:12" ht="18.75">
      <c r="A12" s="121" t="s">
        <v>131</v>
      </c>
      <c r="B12" s="125" t="s">
        <v>26</v>
      </c>
      <c r="C12" s="125"/>
      <c r="D12" s="131"/>
      <c r="E12" s="131"/>
      <c r="F12" s="120"/>
      <c r="G12" s="120"/>
      <c r="H12" s="120"/>
      <c r="I12" s="120"/>
      <c r="J12" s="120"/>
      <c r="K12" s="120"/>
      <c r="L12" s="120"/>
    </row>
    <row r="13" spans="1:12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</row>
    <row r="14" spans="1:12" ht="18.75">
      <c r="A14" s="120"/>
      <c r="B14" s="125" t="s">
        <v>164</v>
      </c>
      <c r="D14" s="125"/>
      <c r="E14" s="125"/>
      <c r="F14" s="125" t="s">
        <v>132</v>
      </c>
      <c r="G14" s="135" t="s">
        <v>165</v>
      </c>
      <c r="I14" s="136"/>
      <c r="J14" s="184" t="s">
        <v>133</v>
      </c>
      <c r="L14" s="136"/>
    </row>
    <row r="15" spans="1:12" ht="18.75">
      <c r="A15" s="121" t="s">
        <v>134</v>
      </c>
      <c r="B15" s="189" t="s">
        <v>186</v>
      </c>
      <c r="C15" s="237"/>
      <c r="D15" s="237"/>
      <c r="E15" s="237"/>
      <c r="F15" s="121" t="s">
        <v>23</v>
      </c>
      <c r="G15" s="189" t="s">
        <v>190</v>
      </c>
      <c r="H15" s="237"/>
      <c r="I15" s="237"/>
      <c r="J15" s="237"/>
      <c r="K15" s="237"/>
      <c r="L15" s="237"/>
    </row>
    <row r="16" spans="1:12" ht="18.75">
      <c r="A16" s="121" t="s">
        <v>135</v>
      </c>
      <c r="B16" s="127" t="s">
        <v>166</v>
      </c>
      <c r="D16" s="127"/>
      <c r="E16" s="127" t="s">
        <v>173</v>
      </c>
      <c r="F16" s="127"/>
      <c r="G16" s="127" t="s">
        <v>36</v>
      </c>
      <c r="H16" s="189" t="s">
        <v>187</v>
      </c>
      <c r="I16" s="138"/>
      <c r="J16" s="127"/>
      <c r="K16" s="139"/>
      <c r="L16" s="127"/>
    </row>
    <row r="17" spans="1:12" ht="18.75">
      <c r="A17" s="121"/>
      <c r="B17" s="131"/>
      <c r="C17" s="131"/>
      <c r="D17" s="125"/>
      <c r="E17" s="125"/>
      <c r="F17" s="120"/>
      <c r="G17" s="120"/>
      <c r="H17" s="127"/>
      <c r="I17" s="127"/>
      <c r="J17" s="127"/>
      <c r="K17" s="139"/>
      <c r="L17" s="127"/>
    </row>
    <row r="18" spans="1:12" ht="18.75">
      <c r="A18" s="238" t="s">
        <v>61</v>
      </c>
      <c r="B18" s="238"/>
      <c r="C18" s="238"/>
      <c r="D18" s="132"/>
      <c r="E18" s="132"/>
      <c r="F18" s="132"/>
      <c r="G18" s="132"/>
      <c r="H18" s="132"/>
      <c r="I18" s="132"/>
      <c r="J18" s="132"/>
      <c r="K18" s="133"/>
      <c r="L18" s="132"/>
    </row>
    <row r="19" spans="1:12" ht="18.75">
      <c r="A19" s="121"/>
      <c r="B19" s="190" t="s">
        <v>188</v>
      </c>
      <c r="C19" s="131"/>
      <c r="D19" s="125"/>
      <c r="E19" s="125"/>
      <c r="F19" s="120"/>
      <c r="G19" s="120"/>
      <c r="H19" s="127"/>
      <c r="I19" s="127"/>
      <c r="J19" s="127"/>
      <c r="K19" s="171"/>
      <c r="L19" s="171"/>
    </row>
    <row r="20" spans="1:12" s="120" customFormat="1" ht="18.75">
      <c r="A20" s="129" t="s">
        <v>191</v>
      </c>
      <c r="B20" s="131"/>
      <c r="C20" s="131"/>
      <c r="D20" s="125"/>
      <c r="E20" s="125"/>
      <c r="H20" s="127"/>
      <c r="I20" s="127"/>
      <c r="J20" s="127"/>
      <c r="K20" s="171"/>
      <c r="L20" s="171"/>
    </row>
    <row r="21" spans="1:12" ht="14.25" customHeight="1">
      <c r="A21" s="121"/>
      <c r="B21" s="131"/>
      <c r="C21" s="131"/>
      <c r="D21" s="125"/>
      <c r="E21" s="125"/>
      <c r="F21" s="120"/>
      <c r="G21" s="120"/>
      <c r="H21" s="127"/>
      <c r="I21" s="127"/>
      <c r="J21" s="127"/>
      <c r="K21" s="171"/>
      <c r="L21" s="171"/>
    </row>
    <row r="22" spans="1:12" ht="14.25" customHeight="1">
      <c r="A22" s="171"/>
      <c r="B22" s="171"/>
      <c r="C22" s="171"/>
      <c r="D22" s="171"/>
      <c r="E22" s="171"/>
      <c r="F22" s="171"/>
      <c r="G22" s="171"/>
      <c r="H22" s="171"/>
      <c r="I22" s="171"/>
      <c r="J22" s="171"/>
      <c r="K22" s="171"/>
      <c r="L22" s="171"/>
    </row>
    <row r="23" spans="1:12" ht="18.75">
      <c r="A23" s="153" t="s">
        <v>169</v>
      </c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</row>
    <row r="24" spans="1:12" ht="18.75" customHeight="1">
      <c r="A24" s="231" t="s">
        <v>136</v>
      </c>
      <c r="B24" s="231"/>
      <c r="C24" s="231"/>
      <c r="D24" s="231"/>
      <c r="E24" s="231"/>
      <c r="F24" s="124" t="s">
        <v>137</v>
      </c>
      <c r="G24" s="191" t="s">
        <v>193</v>
      </c>
      <c r="H24" s="172"/>
      <c r="I24" s="124" t="s">
        <v>170</v>
      </c>
      <c r="J24" s="197"/>
      <c r="L24" s="124"/>
    </row>
    <row r="25" spans="1:12" ht="18.75" customHeight="1">
      <c r="A25" s="231" t="s">
        <v>138</v>
      </c>
      <c r="B25" s="231"/>
      <c r="C25" s="231"/>
      <c r="D25" s="231"/>
      <c r="E25" s="231"/>
      <c r="F25" s="140" t="s">
        <v>179</v>
      </c>
      <c r="G25" s="192" t="s">
        <v>194</v>
      </c>
      <c r="H25" s="172"/>
      <c r="I25" s="140" t="s">
        <v>170</v>
      </c>
      <c r="J25" s="197"/>
      <c r="L25" s="140"/>
    </row>
    <row r="26" spans="1:12" ht="18.75">
      <c r="A26" s="232" t="s">
        <v>192</v>
      </c>
      <c r="B26" s="232"/>
      <c r="C26" s="232"/>
      <c r="D26" s="232"/>
      <c r="E26" s="232"/>
      <c r="F26" s="232"/>
      <c r="G26" s="192" t="s">
        <v>195</v>
      </c>
      <c r="H26" s="120"/>
      <c r="I26" s="120"/>
      <c r="J26" s="120"/>
      <c r="K26" s="120"/>
      <c r="L26" s="120"/>
    </row>
    <row r="27" spans="1:12" ht="21" customHeight="1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</row>
    <row r="28" spans="1:12" ht="18.75">
      <c r="A28" s="120"/>
      <c r="B28" s="121" t="s">
        <v>196</v>
      </c>
      <c r="D28" s="120"/>
      <c r="E28" s="120"/>
      <c r="F28" s="120"/>
      <c r="G28" s="120"/>
      <c r="H28" s="120"/>
      <c r="I28" s="120"/>
      <c r="J28" s="120"/>
      <c r="K28" s="120"/>
      <c r="L28" s="120"/>
    </row>
    <row r="29" spans="1:12" ht="18.75">
      <c r="A29" s="131" t="s">
        <v>90</v>
      </c>
      <c r="B29" s="120"/>
      <c r="C29" s="125"/>
      <c r="D29" s="120"/>
      <c r="E29" s="125"/>
      <c r="F29" s="141" t="s">
        <v>139</v>
      </c>
      <c r="G29" s="142"/>
      <c r="H29" s="143" t="s">
        <v>140</v>
      </c>
      <c r="I29" s="126">
        <v>0</v>
      </c>
      <c r="J29" s="137" t="s">
        <v>7</v>
      </c>
    </row>
    <row r="30" spans="1:12" ht="18.75">
      <c r="A30" s="131" t="s">
        <v>141</v>
      </c>
      <c r="B30" s="120"/>
      <c r="C30" s="144"/>
      <c r="D30" s="138"/>
      <c r="E30" s="138"/>
      <c r="F30" s="141" t="s">
        <v>139</v>
      </c>
      <c r="G30" s="142"/>
      <c r="H30" s="143" t="s">
        <v>140</v>
      </c>
      <c r="I30" s="145">
        <v>0</v>
      </c>
      <c r="J30" s="137" t="s">
        <v>7</v>
      </c>
    </row>
    <row r="31" spans="1:12" ht="18.75">
      <c r="A31" s="137" t="s">
        <v>142</v>
      </c>
      <c r="B31" s="120"/>
      <c r="C31" s="124"/>
      <c r="D31" s="124"/>
      <c r="E31" s="124"/>
      <c r="F31" s="124"/>
      <c r="G31" s="124"/>
      <c r="H31" s="141" t="s">
        <v>143</v>
      </c>
      <c r="I31" s="126"/>
      <c r="J31" s="137" t="s">
        <v>7</v>
      </c>
    </row>
    <row r="32" spans="1:12" ht="18.75">
      <c r="A32" s="131" t="s">
        <v>144</v>
      </c>
      <c r="B32" s="120"/>
      <c r="C32" s="136"/>
      <c r="D32" s="136"/>
      <c r="E32" s="136"/>
      <c r="F32" s="136"/>
      <c r="G32" s="136"/>
      <c r="H32" s="146" t="s">
        <v>86</v>
      </c>
      <c r="I32" s="147">
        <v>0</v>
      </c>
      <c r="J32" s="137" t="s">
        <v>7</v>
      </c>
      <c r="K32" s="134"/>
      <c r="L32" s="137"/>
    </row>
    <row r="33" spans="1:13" ht="19.5" thickBot="1">
      <c r="A33" s="131"/>
      <c r="C33" s="131"/>
      <c r="D33" s="131"/>
      <c r="E33" s="131"/>
      <c r="F33" s="131"/>
      <c r="G33" s="131" t="s">
        <v>145</v>
      </c>
      <c r="H33" s="143"/>
      <c r="I33" s="148">
        <f>SUM(I29:I32)</f>
        <v>0</v>
      </c>
      <c r="J33" s="137" t="s">
        <v>7</v>
      </c>
      <c r="K33" s="120"/>
      <c r="L33" s="120"/>
    </row>
    <row r="34" spans="1:13" ht="19.5" thickTop="1">
      <c r="A34" s="120"/>
      <c r="C34" s="121" t="s">
        <v>146</v>
      </c>
      <c r="D34" s="125"/>
      <c r="E34" s="142" t="str">
        <f>"("&amp;BAHTTEXT(I33)&amp;")"</f>
        <v>(ศูนย์บาทถ้วน)</v>
      </c>
      <c r="F34" s="142"/>
      <c r="G34" s="142"/>
      <c r="H34" s="142"/>
      <c r="I34" s="142"/>
      <c r="J34" s="125"/>
      <c r="K34" s="120"/>
      <c r="L34" s="120"/>
    </row>
    <row r="35" spans="1:13" ht="18.75">
      <c r="A35" s="120"/>
      <c r="B35" s="120"/>
      <c r="C35" s="131"/>
      <c r="D35" s="143"/>
      <c r="E35" s="143"/>
      <c r="F35" s="131"/>
      <c r="G35" s="131"/>
      <c r="H35" s="131"/>
      <c r="I35" s="131"/>
      <c r="J35" s="131"/>
      <c r="K35" s="120"/>
      <c r="L35" s="120"/>
    </row>
    <row r="36" spans="1:13" ht="18.75">
      <c r="A36" s="120"/>
      <c r="B36" s="121" t="s">
        <v>147</v>
      </c>
      <c r="C36" s="120"/>
      <c r="D36" s="120"/>
      <c r="E36" s="120"/>
      <c r="F36" s="120"/>
      <c r="G36" s="120"/>
      <c r="H36" s="120"/>
      <c r="I36" s="150"/>
      <c r="J36" s="121" t="s">
        <v>148</v>
      </c>
      <c r="K36" s="120"/>
      <c r="L36" s="120"/>
    </row>
    <row r="37" spans="1:13" ht="18.75">
      <c r="A37" s="231" t="s">
        <v>149</v>
      </c>
      <c r="B37" s="231"/>
      <c r="C37" s="231"/>
      <c r="D37" s="231"/>
      <c r="E37" s="231"/>
      <c r="F37" s="231"/>
      <c r="G37" s="231"/>
      <c r="H37" s="231"/>
      <c r="I37" s="231"/>
      <c r="J37" s="121"/>
      <c r="K37" s="120"/>
      <c r="L37" s="120"/>
    </row>
    <row r="38" spans="1:13" ht="18.75">
      <c r="A38" s="149"/>
      <c r="B38" s="149"/>
      <c r="C38" s="149"/>
      <c r="D38" s="149"/>
      <c r="E38" s="149"/>
      <c r="F38" s="149"/>
      <c r="G38" s="149"/>
      <c r="H38" s="149"/>
      <c r="I38" s="149"/>
      <c r="J38" s="121"/>
      <c r="K38" s="122"/>
      <c r="L38" s="121"/>
    </row>
    <row r="39" spans="1:13" ht="18.75">
      <c r="A39" s="121"/>
      <c r="B39" s="121"/>
      <c r="C39" s="121"/>
      <c r="D39" s="121"/>
      <c r="E39" s="121"/>
      <c r="F39" s="137" t="s">
        <v>52</v>
      </c>
      <c r="G39" s="125"/>
      <c r="H39" s="125"/>
      <c r="I39" s="122" t="s">
        <v>150</v>
      </c>
      <c r="J39" s="121"/>
      <c r="L39" s="121"/>
    </row>
    <row r="40" spans="1:13" ht="18.75">
      <c r="A40" s="121"/>
      <c r="B40" s="121"/>
      <c r="C40" s="121"/>
      <c r="D40" s="151"/>
      <c r="E40" s="152"/>
      <c r="F40" s="153" t="s">
        <v>171</v>
      </c>
      <c r="G40" s="153"/>
      <c r="H40" s="153"/>
      <c r="I40" s="153"/>
      <c r="J40" s="121"/>
      <c r="K40" s="153"/>
      <c r="L40" s="121"/>
    </row>
    <row r="41" spans="1:13" ht="18.75">
      <c r="A41" s="121"/>
      <c r="B41" s="121"/>
      <c r="C41" s="121"/>
      <c r="D41" s="121"/>
      <c r="E41" s="151"/>
      <c r="F41" s="154" t="s">
        <v>172</v>
      </c>
      <c r="G41" s="154"/>
      <c r="H41" s="154"/>
      <c r="I41" s="154"/>
      <c r="J41" s="154"/>
      <c r="K41" s="154"/>
      <c r="L41" s="121"/>
    </row>
    <row r="42" spans="1:13" ht="18.75">
      <c r="A42" s="121"/>
      <c r="B42" s="121"/>
      <c r="C42" s="121"/>
      <c r="D42" s="121"/>
      <c r="E42" s="151"/>
      <c r="F42" s="154"/>
      <c r="G42" s="154"/>
      <c r="H42" s="154"/>
      <c r="I42" s="154"/>
      <c r="J42" s="154"/>
      <c r="K42" s="154"/>
      <c r="L42" s="121"/>
    </row>
    <row r="43" spans="1:13" ht="18.75">
      <c r="A43" s="121"/>
      <c r="B43" s="121"/>
      <c r="C43" s="121"/>
      <c r="D43" s="121"/>
      <c r="E43" s="151"/>
      <c r="F43" s="143"/>
      <c r="G43" s="143"/>
      <c r="H43" s="137"/>
      <c r="I43" s="137"/>
      <c r="J43" s="137"/>
      <c r="K43" s="134"/>
      <c r="L43" s="121"/>
    </row>
    <row r="44" spans="1:13" ht="18.75">
      <c r="A44" s="121"/>
      <c r="B44" s="121"/>
      <c r="C44" s="121"/>
      <c r="D44" s="121"/>
      <c r="E44" s="121"/>
      <c r="F44" s="143" t="s">
        <v>151</v>
      </c>
      <c r="G44" s="143"/>
      <c r="H44" s="131"/>
      <c r="I44" s="131"/>
      <c r="J44" s="131"/>
      <c r="K44" s="134"/>
      <c r="L44" s="131"/>
      <c r="M44" s="173"/>
    </row>
    <row r="45" spans="1:13" ht="18.75">
      <c r="A45" s="121"/>
      <c r="B45" s="121"/>
      <c r="C45" s="121"/>
      <c r="D45" s="121"/>
      <c r="E45" s="121"/>
      <c r="F45" s="143"/>
      <c r="G45" s="143"/>
      <c r="H45" s="131"/>
      <c r="I45" s="131"/>
      <c r="J45" s="131"/>
      <c r="K45" s="134"/>
      <c r="L45" s="131"/>
      <c r="M45" s="173"/>
    </row>
    <row r="46" spans="1:13" ht="18.75">
      <c r="A46" s="155"/>
      <c r="B46" s="155"/>
      <c r="C46" s="155"/>
      <c r="D46" s="155"/>
      <c r="E46" s="155"/>
      <c r="F46" s="156"/>
      <c r="G46" s="157"/>
      <c r="H46" s="155"/>
      <c r="I46" s="155"/>
      <c r="J46" s="155"/>
      <c r="K46" s="134"/>
      <c r="L46" s="131"/>
      <c r="M46" s="173"/>
    </row>
    <row r="47" spans="1:13" ht="18.75">
      <c r="A47" s="131"/>
      <c r="B47" s="131" t="s">
        <v>174</v>
      </c>
      <c r="D47" s="131"/>
      <c r="E47" s="131"/>
      <c r="F47" s="158"/>
      <c r="G47" s="137"/>
      <c r="H47" s="153" t="s">
        <v>152</v>
      </c>
      <c r="I47" s="153"/>
      <c r="J47" s="153"/>
      <c r="K47" s="134"/>
      <c r="L47" s="131"/>
      <c r="M47" s="173"/>
    </row>
    <row r="48" spans="1:13" ht="18.75">
      <c r="A48" s="131" t="s">
        <v>175</v>
      </c>
      <c r="B48" s="131"/>
      <c r="C48" s="131"/>
      <c r="D48" s="131"/>
      <c r="E48" s="131"/>
      <c r="F48" s="159"/>
      <c r="G48" s="131"/>
      <c r="H48" s="131"/>
      <c r="I48" s="131"/>
      <c r="J48" s="131"/>
      <c r="K48" s="134"/>
      <c r="L48" s="131"/>
    </row>
    <row r="49" spans="1:12" ht="18.75">
      <c r="A49" s="131"/>
      <c r="B49" s="131"/>
      <c r="C49" s="131"/>
      <c r="D49" s="131"/>
      <c r="E49" s="131"/>
      <c r="F49" s="159"/>
      <c r="G49" s="131"/>
      <c r="H49" s="131"/>
      <c r="I49" s="131"/>
      <c r="J49" s="131"/>
      <c r="K49" s="134"/>
      <c r="L49" s="131"/>
    </row>
    <row r="50" spans="1:12" ht="18.75">
      <c r="A50" s="143"/>
      <c r="B50" s="141" t="s">
        <v>52</v>
      </c>
      <c r="C50" s="125"/>
      <c r="D50" s="125"/>
      <c r="E50" s="125"/>
      <c r="F50" s="160"/>
      <c r="G50" s="141" t="s">
        <v>52</v>
      </c>
      <c r="H50" s="125"/>
      <c r="I50" s="126"/>
      <c r="J50" s="125"/>
    </row>
    <row r="51" spans="1:12" ht="18.75">
      <c r="A51" s="143"/>
      <c r="B51" s="141" t="s">
        <v>117</v>
      </c>
      <c r="C51" s="140" t="s">
        <v>37</v>
      </c>
      <c r="D51" s="140"/>
      <c r="E51" s="140" t="s">
        <v>178</v>
      </c>
      <c r="F51" s="158"/>
      <c r="G51" s="141" t="s">
        <v>117</v>
      </c>
      <c r="H51" s="140"/>
      <c r="I51" s="140"/>
      <c r="J51" s="168" t="s">
        <v>118</v>
      </c>
    </row>
    <row r="52" spans="1:12" ht="18.75">
      <c r="A52" s="143"/>
      <c r="B52" s="141" t="s">
        <v>23</v>
      </c>
      <c r="C52" s="233" t="s">
        <v>37</v>
      </c>
      <c r="D52" s="233"/>
      <c r="E52" s="233"/>
      <c r="F52" s="160"/>
      <c r="G52" s="141" t="s">
        <v>23</v>
      </c>
      <c r="H52" s="140" t="s">
        <v>37</v>
      </c>
      <c r="I52" s="140"/>
      <c r="J52" s="140"/>
    </row>
    <row r="53" spans="1:12" ht="18.75">
      <c r="A53" s="143"/>
      <c r="B53" s="141" t="s">
        <v>3</v>
      </c>
      <c r="C53" s="127" t="s">
        <v>37</v>
      </c>
      <c r="D53" s="127"/>
      <c r="E53" s="127"/>
      <c r="F53" s="160"/>
      <c r="G53" s="141" t="s">
        <v>3</v>
      </c>
      <c r="H53" s="127"/>
      <c r="I53" s="139"/>
      <c r="J53" s="127"/>
    </row>
    <row r="54" spans="1:12" ht="18.75">
      <c r="A54" s="161"/>
      <c r="B54" s="161"/>
      <c r="C54" s="161"/>
      <c r="D54" s="161"/>
      <c r="E54" s="161"/>
      <c r="F54" s="162"/>
      <c r="G54" s="161"/>
      <c r="H54" s="161"/>
      <c r="I54" s="163"/>
      <c r="J54" s="161"/>
    </row>
    <row r="55" spans="1:12" ht="18.75">
      <c r="A55" s="131"/>
      <c r="B55" s="131"/>
      <c r="C55" s="131"/>
      <c r="D55" s="131"/>
      <c r="E55" s="131"/>
      <c r="F55" s="131"/>
      <c r="G55" s="131"/>
      <c r="H55" s="131"/>
      <c r="I55" s="131"/>
      <c r="J55" s="131"/>
      <c r="K55" s="134"/>
      <c r="L55" s="131"/>
    </row>
    <row r="56" spans="1:12" ht="18.75">
      <c r="A56" s="131"/>
      <c r="B56" s="131" t="s">
        <v>176</v>
      </c>
      <c r="D56" s="131"/>
      <c r="E56" s="131"/>
      <c r="F56" s="131"/>
      <c r="G56" s="131"/>
      <c r="H56" s="193" t="s">
        <v>189</v>
      </c>
      <c r="I56" s="174">
        <f>I33</f>
        <v>0</v>
      </c>
      <c r="J56" s="131" t="s">
        <v>7</v>
      </c>
      <c r="K56" s="126"/>
    </row>
    <row r="57" spans="1:12" ht="18.75">
      <c r="A57" s="125"/>
      <c r="B57" s="226" t="str">
        <f>E34</f>
        <v>(ศูนย์บาทถ้วน)</v>
      </c>
      <c r="C57" s="226"/>
      <c r="D57" s="226"/>
      <c r="E57" s="226"/>
      <c r="F57" s="226"/>
      <c r="G57" s="142"/>
      <c r="H57" s="131" t="s">
        <v>153</v>
      </c>
      <c r="J57" s="131"/>
      <c r="K57" s="134"/>
      <c r="L57" s="131"/>
    </row>
    <row r="58" spans="1:12" ht="18.75">
      <c r="A58" s="131"/>
      <c r="B58" s="131"/>
      <c r="C58" s="131"/>
      <c r="D58" s="131"/>
      <c r="E58" s="131"/>
      <c r="F58" s="131"/>
      <c r="G58" s="131"/>
      <c r="H58" s="141"/>
      <c r="I58" s="131"/>
      <c r="J58" s="131"/>
      <c r="K58" s="134"/>
      <c r="L58" s="131"/>
    </row>
    <row r="59" spans="1:12" ht="18.75">
      <c r="A59" s="131"/>
      <c r="B59" s="131"/>
      <c r="C59" s="131"/>
      <c r="D59" s="131"/>
      <c r="E59" s="131"/>
      <c r="F59" s="131"/>
      <c r="G59" s="131"/>
      <c r="H59" s="141"/>
      <c r="I59" s="131"/>
      <c r="J59" s="131"/>
      <c r="K59" s="134"/>
      <c r="L59" s="131"/>
    </row>
    <row r="60" spans="1:12" ht="18.75">
      <c r="A60" s="141" t="s">
        <v>52</v>
      </c>
      <c r="B60" s="125"/>
      <c r="C60" s="125"/>
      <c r="D60" s="125"/>
      <c r="E60" s="131" t="s">
        <v>94</v>
      </c>
      <c r="G60" s="141" t="s">
        <v>52</v>
      </c>
      <c r="H60" s="125"/>
      <c r="I60" s="125"/>
      <c r="J60" s="141" t="s">
        <v>154</v>
      </c>
    </row>
    <row r="61" spans="1:12" ht="18.75">
      <c r="A61" s="141" t="s">
        <v>37</v>
      </c>
      <c r="B61" s="138" t="s">
        <v>117</v>
      </c>
      <c r="C61" s="140"/>
      <c r="D61" s="140"/>
      <c r="E61" s="140" t="s">
        <v>118</v>
      </c>
      <c r="F61" s="131"/>
      <c r="G61" s="141" t="s">
        <v>117</v>
      </c>
      <c r="H61" s="140"/>
      <c r="I61" s="140"/>
      <c r="J61" s="140" t="s">
        <v>177</v>
      </c>
      <c r="K61" s="131"/>
    </row>
    <row r="62" spans="1:12" ht="18.75">
      <c r="A62" s="153" t="s">
        <v>23</v>
      </c>
      <c r="B62" s="140"/>
      <c r="C62" s="227"/>
      <c r="D62" s="227"/>
      <c r="E62" s="227"/>
      <c r="F62" s="165"/>
      <c r="G62" s="141" t="s">
        <v>23</v>
      </c>
      <c r="H62" s="175"/>
      <c r="I62" s="140"/>
      <c r="J62" s="140"/>
      <c r="K62" s="131"/>
    </row>
    <row r="63" spans="1:12" ht="18.75">
      <c r="A63" s="141" t="s">
        <v>3</v>
      </c>
      <c r="B63" s="228"/>
      <c r="C63" s="228"/>
      <c r="D63" s="228"/>
      <c r="E63" s="228"/>
      <c r="F63" s="131"/>
      <c r="G63" s="141" t="s">
        <v>3</v>
      </c>
      <c r="H63" s="176"/>
      <c r="I63" s="176"/>
      <c r="J63" s="176"/>
      <c r="K63" s="176"/>
    </row>
    <row r="64" spans="1:12" ht="18.75">
      <c r="A64" s="229" t="s">
        <v>155</v>
      </c>
      <c r="B64" s="229"/>
      <c r="C64" s="229"/>
      <c r="E64" s="125" t="str">
        <f>C4</f>
        <v>ระบุ เลขที่สัญญายืมเงิน</v>
      </c>
      <c r="F64" s="141" t="s">
        <v>3</v>
      </c>
      <c r="H64" s="177"/>
      <c r="I64" s="140"/>
      <c r="J64" s="140"/>
      <c r="K64" s="131"/>
    </row>
    <row r="65" spans="1:13" ht="18.75">
      <c r="A65" s="161"/>
      <c r="B65" s="161"/>
      <c r="C65" s="161"/>
      <c r="D65" s="161"/>
      <c r="E65" s="161"/>
      <c r="F65" s="161"/>
      <c r="G65" s="161"/>
      <c r="H65" s="161"/>
      <c r="I65" s="161"/>
      <c r="J65" s="161"/>
      <c r="K65" s="134"/>
      <c r="L65" s="131"/>
      <c r="M65" s="173"/>
    </row>
    <row r="66" spans="1:13" ht="18.75">
      <c r="A66" s="131"/>
      <c r="B66" s="131"/>
      <c r="C66" s="131"/>
      <c r="D66" s="131"/>
      <c r="E66" s="131"/>
      <c r="F66" s="131"/>
      <c r="G66" s="131"/>
      <c r="H66" s="131"/>
      <c r="I66" s="131"/>
      <c r="J66" s="131"/>
      <c r="K66" s="134"/>
      <c r="L66" s="131"/>
      <c r="M66" s="173"/>
    </row>
    <row r="67" spans="1:13" ht="21">
      <c r="A67" s="230" t="s">
        <v>89</v>
      </c>
      <c r="B67" s="230"/>
      <c r="C67" s="125"/>
      <c r="D67" s="125"/>
      <c r="E67" s="125"/>
      <c r="F67" s="125"/>
      <c r="G67" s="125"/>
      <c r="H67" s="125"/>
      <c r="I67" s="125"/>
      <c r="J67" s="125"/>
      <c r="K67" s="134"/>
      <c r="L67" s="131"/>
    </row>
    <row r="68" spans="1:13" ht="18.75">
      <c r="A68" s="166"/>
      <c r="B68" s="123"/>
      <c r="C68" s="125"/>
      <c r="D68" s="125"/>
      <c r="E68" s="125"/>
      <c r="F68" s="125"/>
      <c r="G68" s="125"/>
      <c r="H68" s="125"/>
      <c r="I68" s="125"/>
      <c r="J68" s="125"/>
      <c r="K68" s="134"/>
      <c r="L68" s="131"/>
    </row>
    <row r="69" spans="1:13" ht="18.75">
      <c r="A69" s="127"/>
      <c r="B69" s="138"/>
      <c r="C69" s="127"/>
      <c r="D69" s="127"/>
      <c r="E69" s="127"/>
      <c r="F69" s="127"/>
      <c r="G69" s="127"/>
      <c r="H69" s="127"/>
      <c r="I69" s="127"/>
      <c r="J69" s="127"/>
      <c r="K69" s="134"/>
      <c r="L69" s="131"/>
    </row>
    <row r="70" spans="1:13" ht="18.75">
      <c r="A70" s="127"/>
      <c r="B70" s="127"/>
      <c r="C70" s="127"/>
      <c r="D70" s="127"/>
      <c r="E70" s="127"/>
      <c r="F70" s="127"/>
      <c r="G70" s="127"/>
      <c r="H70" s="127"/>
      <c r="I70" s="164"/>
      <c r="J70" s="127"/>
      <c r="K70" s="134"/>
      <c r="L70" s="131"/>
    </row>
    <row r="71" spans="1:13" ht="18.75">
      <c r="A71" s="127"/>
      <c r="B71" s="127"/>
      <c r="C71" s="127"/>
      <c r="D71" s="127"/>
      <c r="E71" s="127"/>
      <c r="F71" s="127"/>
      <c r="G71" s="127"/>
      <c r="H71" s="127"/>
      <c r="I71" s="127"/>
      <c r="J71" s="127"/>
      <c r="K71" s="134"/>
      <c r="L71" s="131"/>
    </row>
    <row r="72" spans="1:13" ht="18.75">
      <c r="A72" s="127"/>
      <c r="B72" s="127"/>
      <c r="C72" s="127"/>
      <c r="D72" s="127"/>
      <c r="E72" s="127"/>
      <c r="F72" s="127"/>
      <c r="G72" s="127"/>
      <c r="H72" s="127"/>
      <c r="I72" s="127"/>
      <c r="J72" s="127"/>
      <c r="K72" s="134"/>
      <c r="L72" s="131"/>
    </row>
    <row r="73" spans="1:13" ht="18.75">
      <c r="A73" s="127"/>
      <c r="B73" s="127"/>
      <c r="C73" s="127"/>
      <c r="D73" s="127"/>
      <c r="E73" s="127"/>
      <c r="F73" s="127"/>
      <c r="G73" s="127"/>
      <c r="H73" s="127"/>
      <c r="I73" s="127"/>
      <c r="J73" s="127"/>
      <c r="K73" s="134"/>
      <c r="L73" s="131"/>
    </row>
    <row r="74" spans="1:13" ht="18.75">
      <c r="A74" s="127"/>
      <c r="B74" s="127"/>
      <c r="C74" s="127"/>
      <c r="D74" s="127"/>
      <c r="E74" s="127"/>
      <c r="F74" s="127"/>
      <c r="G74" s="127"/>
      <c r="H74" s="127"/>
      <c r="I74" s="127"/>
      <c r="J74" s="127"/>
      <c r="K74" s="134"/>
      <c r="L74" s="131"/>
    </row>
    <row r="75" spans="1:13" ht="18.75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4"/>
      <c r="L75" s="131"/>
    </row>
    <row r="76" spans="1:13" ht="18.75">
      <c r="A76" s="178" t="s">
        <v>98</v>
      </c>
      <c r="B76" s="131" t="s">
        <v>156</v>
      </c>
      <c r="C76" s="131"/>
      <c r="D76" s="131"/>
      <c r="E76" s="131"/>
      <c r="F76" s="131"/>
      <c r="G76" s="131"/>
      <c r="H76" s="131"/>
      <c r="I76" s="131"/>
      <c r="J76" s="131"/>
      <c r="K76" s="134"/>
      <c r="L76" s="131"/>
    </row>
    <row r="77" spans="1:13" ht="18.75">
      <c r="A77" s="131"/>
      <c r="B77" s="131" t="s">
        <v>157</v>
      </c>
      <c r="C77" s="131"/>
      <c r="D77" s="131"/>
      <c r="E77" s="131"/>
      <c r="F77" s="131"/>
      <c r="G77" s="131"/>
      <c r="H77" s="131"/>
      <c r="I77" s="131"/>
      <c r="J77" s="131"/>
      <c r="K77" s="134"/>
      <c r="L77" s="131"/>
    </row>
    <row r="78" spans="1:13" ht="18.75">
      <c r="A78" s="131"/>
      <c r="B78" s="131" t="s">
        <v>158</v>
      </c>
      <c r="C78" s="131"/>
      <c r="D78" s="131"/>
      <c r="E78" s="131"/>
      <c r="F78" s="131"/>
      <c r="G78" s="131"/>
      <c r="H78" s="131"/>
      <c r="I78" s="131"/>
      <c r="J78" s="131"/>
      <c r="K78" s="134"/>
      <c r="L78" s="131"/>
    </row>
    <row r="79" spans="1:13" ht="18.75">
      <c r="A79" s="131"/>
      <c r="B79" s="131" t="s">
        <v>159</v>
      </c>
      <c r="C79" s="131"/>
      <c r="D79" s="131"/>
      <c r="E79" s="131"/>
      <c r="F79" s="131"/>
      <c r="G79" s="131"/>
      <c r="H79" s="131"/>
      <c r="I79" s="131"/>
      <c r="J79" s="131"/>
      <c r="K79" s="134"/>
      <c r="L79" s="131"/>
    </row>
    <row r="80" spans="1:13" ht="18.75">
      <c r="A80" s="131"/>
      <c r="B80" s="131" t="s">
        <v>160</v>
      </c>
      <c r="C80" s="131"/>
      <c r="D80" s="131"/>
      <c r="E80" s="131"/>
      <c r="F80" s="131"/>
      <c r="G80" s="131"/>
      <c r="H80" s="131"/>
      <c r="I80" s="131"/>
      <c r="J80" s="131"/>
      <c r="K80" s="134"/>
      <c r="L80" s="131"/>
    </row>
    <row r="81" spans="1:12" ht="18.75">
      <c r="A81" s="131"/>
      <c r="B81" s="131" t="s">
        <v>161</v>
      </c>
      <c r="C81" s="131"/>
      <c r="D81" s="131"/>
      <c r="E81" s="131"/>
      <c r="F81" s="131"/>
      <c r="G81" s="131"/>
      <c r="H81" s="131"/>
      <c r="I81" s="131"/>
      <c r="J81" s="131"/>
      <c r="K81" s="134"/>
      <c r="L81" s="131"/>
    </row>
  </sheetData>
  <mergeCells count="16">
    <mergeCell ref="A25:E25"/>
    <mergeCell ref="A26:F26"/>
    <mergeCell ref="A37:I37"/>
    <mergeCell ref="C52:E52"/>
    <mergeCell ref="C4:E4"/>
    <mergeCell ref="C5:E5"/>
    <mergeCell ref="A7:J7"/>
    <mergeCell ref="A24:E24"/>
    <mergeCell ref="C15:E15"/>
    <mergeCell ref="H15:L15"/>
    <mergeCell ref="A18:C18"/>
    <mergeCell ref="B57:F57"/>
    <mergeCell ref="C62:E62"/>
    <mergeCell ref="B63:E63"/>
    <mergeCell ref="A64:C64"/>
    <mergeCell ref="A67:B67"/>
  </mergeCells>
  <pageMargins left="0.28000000000000003" right="0.25" top="0.35433070866141736" bottom="0.35433070866141736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B9105-E9F4-4EA6-870F-BBB518ECBD14}">
  <dimension ref="A1:K19"/>
  <sheetViews>
    <sheetView workbookViewId="0">
      <selection activeCell="C14" sqref="C14"/>
    </sheetView>
  </sheetViews>
  <sheetFormatPr defaultColWidth="9" defaultRowHeight="21"/>
  <cols>
    <col min="1" max="1" width="6.42578125" style="1" customWidth="1"/>
    <col min="2" max="2" width="28.5703125" style="1" customWidth="1"/>
    <col min="3" max="3" width="21.140625" style="1" customWidth="1"/>
    <col min="4" max="4" width="9.5703125" style="1" customWidth="1"/>
    <col min="5" max="5" width="11.28515625" style="1" customWidth="1"/>
    <col min="6" max="6" width="9" style="1"/>
    <col min="7" max="7" width="13.42578125" style="1" customWidth="1"/>
    <col min="8" max="8" width="11.5703125" style="1" customWidth="1"/>
    <col min="9" max="9" width="12" style="1" customWidth="1"/>
    <col min="10" max="10" width="12.28515625" style="1" customWidth="1"/>
    <col min="11" max="11" width="21.140625" style="1" customWidth="1"/>
    <col min="12" max="16384" width="9" style="1"/>
  </cols>
  <sheetData>
    <row r="1" spans="1:11">
      <c r="K1" s="62" t="s">
        <v>81</v>
      </c>
    </row>
    <row r="2" spans="1:11">
      <c r="A2" s="239" t="s">
        <v>104</v>
      </c>
      <c r="B2" s="239"/>
      <c r="C2" s="239"/>
      <c r="D2" s="239"/>
      <c r="E2" s="239"/>
      <c r="F2" s="239"/>
      <c r="G2" s="239"/>
      <c r="H2" s="239"/>
      <c r="I2" s="239"/>
      <c r="J2" s="239"/>
      <c r="K2" s="62" t="s">
        <v>82</v>
      </c>
    </row>
    <row r="3" spans="1:11">
      <c r="A3" s="239" t="s">
        <v>197</v>
      </c>
      <c r="B3" s="239"/>
      <c r="C3" s="239"/>
      <c r="D3" s="239"/>
      <c r="E3" s="239"/>
      <c r="F3" s="239"/>
      <c r="G3" s="239"/>
      <c r="H3" s="239"/>
      <c r="I3" s="239"/>
      <c r="J3" s="239"/>
      <c r="K3" s="167"/>
    </row>
    <row r="4" spans="1:11">
      <c r="A4" s="243" t="s">
        <v>105</v>
      </c>
      <c r="B4" s="243"/>
      <c r="C4" s="243"/>
      <c r="D4" s="243"/>
      <c r="E4" s="243"/>
      <c r="F4" s="243"/>
      <c r="G4" s="243"/>
      <c r="H4" s="243"/>
      <c r="I4" s="243"/>
      <c r="J4" s="243"/>
      <c r="K4" s="243"/>
    </row>
    <row r="5" spans="1:11">
      <c r="A5" s="72" t="s">
        <v>83</v>
      </c>
      <c r="B5" s="75" t="s">
        <v>106</v>
      </c>
      <c r="C5" s="180" t="s">
        <v>84</v>
      </c>
      <c r="D5" s="240" t="s">
        <v>85</v>
      </c>
      <c r="E5" s="241"/>
      <c r="F5" s="241"/>
      <c r="G5" s="242"/>
      <c r="H5" s="180" t="s">
        <v>86</v>
      </c>
      <c r="I5" s="75" t="s">
        <v>87</v>
      </c>
      <c r="J5" s="180" t="s">
        <v>88</v>
      </c>
      <c r="K5" s="75" t="s">
        <v>89</v>
      </c>
    </row>
    <row r="6" spans="1:11">
      <c r="A6" s="78"/>
      <c r="B6" s="76"/>
      <c r="C6" s="67"/>
      <c r="D6" s="181" t="s">
        <v>90</v>
      </c>
      <c r="E6" s="75" t="s">
        <v>91</v>
      </c>
      <c r="F6" s="181" t="s">
        <v>92</v>
      </c>
      <c r="G6" s="181" t="s">
        <v>93</v>
      </c>
      <c r="H6" s="182"/>
      <c r="I6" s="76" t="s">
        <v>94</v>
      </c>
      <c r="J6" s="78" t="s">
        <v>95</v>
      </c>
      <c r="K6" s="78"/>
    </row>
    <row r="7" spans="1:11">
      <c r="A7" s="75"/>
      <c r="B7" s="80"/>
      <c r="C7" s="71"/>
      <c r="D7" s="84"/>
      <c r="E7" s="84"/>
      <c r="F7" s="96"/>
      <c r="G7" s="96"/>
      <c r="H7" s="96"/>
      <c r="I7" s="80"/>
      <c r="J7" s="93"/>
      <c r="K7" s="73"/>
    </row>
    <row r="8" spans="1:11">
      <c r="A8" s="76"/>
      <c r="B8" s="68"/>
      <c r="C8" s="77"/>
      <c r="D8" s="83"/>
      <c r="E8" s="83"/>
      <c r="F8" s="95"/>
      <c r="G8" s="95"/>
      <c r="H8" s="95"/>
      <c r="I8" s="81"/>
      <c r="J8" s="69"/>
      <c r="K8" s="81"/>
    </row>
    <row r="9" spans="1:11">
      <c r="A9" s="76"/>
      <c r="B9" s="81"/>
      <c r="C9" s="68"/>
      <c r="D9" s="83"/>
      <c r="E9" s="83"/>
      <c r="F9" s="95"/>
      <c r="G9" s="95"/>
      <c r="H9" s="95"/>
      <c r="I9" s="81"/>
      <c r="J9" s="92"/>
      <c r="K9" s="81"/>
    </row>
    <row r="10" spans="1:11">
      <c r="A10" s="76"/>
      <c r="B10" s="81"/>
      <c r="C10" s="68"/>
      <c r="D10" s="83"/>
      <c r="E10" s="83"/>
      <c r="F10" s="95"/>
      <c r="G10" s="95"/>
      <c r="H10" s="95"/>
      <c r="I10" s="81"/>
      <c r="J10" s="68"/>
      <c r="K10" s="81"/>
    </row>
    <row r="11" spans="1:11">
      <c r="A11" s="78"/>
      <c r="B11" s="64"/>
      <c r="C11" s="82"/>
      <c r="D11" s="65"/>
      <c r="E11" s="74"/>
      <c r="F11" s="65"/>
      <c r="G11" s="65"/>
      <c r="H11" s="65"/>
      <c r="I11" s="91"/>
      <c r="J11" s="91"/>
      <c r="K11" s="91"/>
    </row>
    <row r="12" spans="1:11">
      <c r="A12" s="85"/>
      <c r="B12" s="79"/>
      <c r="C12" s="183" t="s">
        <v>96</v>
      </c>
      <c r="D12" s="88">
        <f>SUM(D7:D11)</f>
        <v>0</v>
      </c>
      <c r="E12" s="70">
        <f>SUM(E7:E11)</f>
        <v>0</v>
      </c>
      <c r="F12" s="87">
        <f>SUM(F7:F11)</f>
        <v>0</v>
      </c>
      <c r="G12" s="88">
        <f>SUM(G7:G11)</f>
        <v>0</v>
      </c>
      <c r="H12" s="89">
        <f>SUM(H7:H11)</f>
        <v>0</v>
      </c>
      <c r="I12" s="94" t="s">
        <v>107</v>
      </c>
      <c r="J12" s="68"/>
      <c r="K12" s="90"/>
    </row>
    <row r="13" spans="1:11">
      <c r="A13" s="63"/>
      <c r="B13" s="86" t="s">
        <v>109</v>
      </c>
      <c r="C13" s="86" t="str">
        <f xml:space="preserve"> "("&amp;BAHTTEXT(H12)&amp;")"</f>
        <v>(ศูนย์บาทถ้วน)</v>
      </c>
      <c r="D13" s="63"/>
      <c r="E13" s="71"/>
      <c r="F13" s="71"/>
      <c r="G13" s="71"/>
      <c r="H13" s="63"/>
      <c r="I13" s="63" t="s">
        <v>97</v>
      </c>
      <c r="J13" s="71"/>
      <c r="K13" s="71"/>
    </row>
    <row r="14" spans="1:11">
      <c r="A14" s="63"/>
      <c r="B14" s="63"/>
      <c r="C14" s="63"/>
      <c r="D14" s="63"/>
      <c r="E14" s="63"/>
      <c r="F14" s="63"/>
      <c r="G14" s="63"/>
      <c r="H14" s="63"/>
      <c r="I14" s="63" t="s">
        <v>101</v>
      </c>
      <c r="J14" s="63"/>
      <c r="K14" s="63"/>
    </row>
    <row r="15" spans="1:11">
      <c r="H15" s="63"/>
      <c r="I15" s="63" t="s">
        <v>102</v>
      </c>
      <c r="J15" s="63"/>
      <c r="K15" s="63"/>
    </row>
    <row r="16" spans="1:11">
      <c r="H16" s="63"/>
      <c r="I16" s="63" t="s">
        <v>103</v>
      </c>
      <c r="J16" s="63"/>
      <c r="K16" s="63"/>
    </row>
    <row r="17" spans="1:11">
      <c r="A17" s="66" t="s">
        <v>98</v>
      </c>
      <c r="B17" s="63" t="s">
        <v>99</v>
      </c>
      <c r="C17" s="63"/>
      <c r="D17" s="63"/>
      <c r="E17" s="63"/>
      <c r="F17" s="63"/>
      <c r="G17" s="63"/>
      <c r="H17" s="63"/>
      <c r="I17" s="63"/>
      <c r="J17" s="63"/>
      <c r="K17" s="63"/>
    </row>
    <row r="18" spans="1:11">
      <c r="A18" s="63"/>
      <c r="B18" s="63" t="s">
        <v>100</v>
      </c>
      <c r="C18" s="63"/>
      <c r="D18" s="63"/>
      <c r="E18" s="63"/>
      <c r="F18" s="63"/>
      <c r="G18" s="63"/>
    </row>
    <row r="19" spans="1:11">
      <c r="A19" s="63"/>
      <c r="B19" s="63" t="s">
        <v>108</v>
      </c>
      <c r="C19" s="63"/>
      <c r="D19" s="63"/>
      <c r="E19" s="63"/>
      <c r="F19" s="63"/>
      <c r="G19" s="63"/>
    </row>
  </sheetData>
  <mergeCells count="4">
    <mergeCell ref="A2:J2"/>
    <mergeCell ref="A3:J3"/>
    <mergeCell ref="D5:G5"/>
    <mergeCell ref="A4:K4"/>
  </mergeCells>
  <pageMargins left="0.31496062992125984" right="0.27559055118110237" top="0.74803149606299213" bottom="0.74803149606299213" header="0.31496062992125984" footer="0.31496062992125984"/>
  <pageSetup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3656F-889B-4F71-BB70-61287B50EA17}">
  <dimension ref="A1:I32"/>
  <sheetViews>
    <sheetView topLeftCell="A7" workbookViewId="0">
      <selection activeCell="A3" sqref="A3:G4"/>
    </sheetView>
  </sheetViews>
  <sheetFormatPr defaultRowHeight="15"/>
  <cols>
    <col min="2" max="2" width="4.140625" customWidth="1"/>
    <col min="4" max="4" width="34.85546875" customWidth="1"/>
    <col min="6" max="6" width="9.140625" customWidth="1"/>
    <col min="7" max="7" width="11" customWidth="1"/>
  </cols>
  <sheetData>
    <row r="1" spans="1:9">
      <c r="A1" s="267" t="s">
        <v>110</v>
      </c>
      <c r="B1" s="267"/>
      <c r="C1" s="267"/>
      <c r="D1" s="267"/>
      <c r="E1" s="267"/>
      <c r="F1" s="267"/>
      <c r="G1" s="267"/>
      <c r="H1" s="100"/>
      <c r="I1" s="100"/>
    </row>
    <row r="2" spans="1:9">
      <c r="A2" s="267"/>
      <c r="B2" s="267"/>
      <c r="C2" s="267"/>
      <c r="D2" s="267"/>
      <c r="E2" s="267"/>
      <c r="F2" s="267"/>
      <c r="G2" s="267"/>
      <c r="H2" s="100"/>
      <c r="I2" s="100"/>
    </row>
    <row r="3" spans="1:9">
      <c r="A3" s="268" t="s">
        <v>121</v>
      </c>
      <c r="B3" s="268"/>
      <c r="C3" s="268"/>
      <c r="D3" s="268"/>
      <c r="E3" s="268"/>
      <c r="F3" s="268"/>
      <c r="G3" s="268"/>
      <c r="H3" s="100"/>
      <c r="I3" s="100"/>
    </row>
    <row r="4" spans="1:9">
      <c r="A4" s="268"/>
      <c r="B4" s="268"/>
      <c r="C4" s="268"/>
      <c r="D4" s="268"/>
      <c r="E4" s="268"/>
      <c r="F4" s="268"/>
      <c r="G4" s="268"/>
      <c r="H4" s="100"/>
      <c r="I4" s="100"/>
    </row>
    <row r="5" spans="1:9" ht="18.75">
      <c r="A5" s="101"/>
      <c r="B5" s="101"/>
      <c r="C5" s="102"/>
      <c r="D5" s="102"/>
      <c r="E5" s="101"/>
      <c r="F5" s="101"/>
      <c r="G5" s="101"/>
      <c r="H5" s="100"/>
      <c r="I5" s="100"/>
    </row>
    <row r="6" spans="1:9" ht="21">
      <c r="A6" s="103"/>
      <c r="B6" s="103"/>
      <c r="C6" s="104"/>
      <c r="D6" s="104"/>
      <c r="E6" s="103"/>
      <c r="F6" s="103"/>
      <c r="G6" s="103"/>
      <c r="H6" s="100"/>
      <c r="I6" s="100"/>
    </row>
    <row r="7" spans="1:9" ht="21">
      <c r="A7" s="272" t="s">
        <v>88</v>
      </c>
      <c r="B7" s="273"/>
      <c r="C7" s="274" t="s">
        <v>111</v>
      </c>
      <c r="D7" s="274"/>
      <c r="E7" s="272" t="s">
        <v>112</v>
      </c>
      <c r="F7" s="273"/>
      <c r="G7" s="105" t="s">
        <v>89</v>
      </c>
      <c r="H7" s="100"/>
      <c r="I7" s="100"/>
    </row>
    <row r="8" spans="1:9" ht="21">
      <c r="A8" s="259"/>
      <c r="B8" s="260"/>
      <c r="C8" s="264"/>
      <c r="D8" s="265"/>
      <c r="E8" s="270"/>
      <c r="F8" s="271"/>
      <c r="G8" s="106"/>
      <c r="H8" s="100"/>
      <c r="I8" s="100"/>
    </row>
    <row r="9" spans="1:9" ht="21">
      <c r="A9" s="259"/>
      <c r="B9" s="260"/>
      <c r="C9" s="261"/>
      <c r="D9" s="262"/>
      <c r="E9" s="249"/>
      <c r="F9" s="250"/>
      <c r="G9" s="106"/>
      <c r="H9" s="100"/>
      <c r="I9" s="100"/>
    </row>
    <row r="10" spans="1:9" ht="21">
      <c r="A10" s="259"/>
      <c r="B10" s="260"/>
      <c r="C10" s="264"/>
      <c r="D10" s="265"/>
      <c r="E10" s="270"/>
      <c r="F10" s="271"/>
      <c r="G10" s="106"/>
      <c r="H10" s="100"/>
      <c r="I10" s="100"/>
    </row>
    <row r="11" spans="1:9" ht="21">
      <c r="A11" s="259"/>
      <c r="B11" s="260"/>
      <c r="C11" s="261"/>
      <c r="D11" s="262"/>
      <c r="E11" s="249"/>
      <c r="F11" s="250"/>
      <c r="G11" s="106"/>
      <c r="H11" s="100"/>
      <c r="I11" s="100"/>
    </row>
    <row r="12" spans="1:9" ht="21">
      <c r="A12" s="259"/>
      <c r="B12" s="260"/>
      <c r="C12" s="263"/>
      <c r="D12" s="263"/>
      <c r="E12" s="249"/>
      <c r="F12" s="250"/>
      <c r="G12" s="106"/>
      <c r="H12" s="100"/>
      <c r="I12" s="100"/>
    </row>
    <row r="13" spans="1:9" ht="21">
      <c r="A13" s="259"/>
      <c r="B13" s="260"/>
      <c r="C13" s="264"/>
      <c r="D13" s="265"/>
      <c r="E13" s="249"/>
      <c r="F13" s="250"/>
      <c r="G13" s="106"/>
      <c r="H13" s="100"/>
      <c r="I13" s="100"/>
    </row>
    <row r="14" spans="1:9" ht="21">
      <c r="A14" s="259"/>
      <c r="B14" s="260"/>
      <c r="C14" s="102"/>
      <c r="D14" s="102"/>
      <c r="E14" s="249"/>
      <c r="F14" s="250"/>
      <c r="G14" s="106"/>
      <c r="H14" s="100"/>
      <c r="I14" s="100"/>
    </row>
    <row r="15" spans="1:9" ht="21">
      <c r="A15" s="259"/>
      <c r="B15" s="260"/>
      <c r="C15" s="266"/>
      <c r="D15" s="266"/>
      <c r="E15" s="249"/>
      <c r="F15" s="250"/>
      <c r="G15" s="106"/>
      <c r="H15" s="100"/>
      <c r="I15" s="100"/>
    </row>
    <row r="16" spans="1:9" ht="21">
      <c r="A16" s="259"/>
      <c r="B16" s="260"/>
      <c r="C16" s="256" t="s">
        <v>113</v>
      </c>
      <c r="D16" s="256"/>
      <c r="E16" s="257">
        <f>SUM(E8:E15)</f>
        <v>0</v>
      </c>
      <c r="F16" s="258"/>
      <c r="G16" s="106"/>
      <c r="H16" s="100"/>
      <c r="I16" s="100"/>
    </row>
    <row r="17" spans="1:9" ht="21">
      <c r="A17" s="107"/>
      <c r="B17" s="107"/>
      <c r="C17" s="108"/>
      <c r="D17" s="108"/>
      <c r="E17" s="109"/>
      <c r="F17" s="109"/>
      <c r="G17" s="110"/>
      <c r="H17" s="100"/>
      <c r="I17" s="100"/>
    </row>
    <row r="18" spans="1:9" ht="21">
      <c r="A18" s="269" t="s">
        <v>114</v>
      </c>
      <c r="B18" s="269"/>
      <c r="C18" s="269"/>
      <c r="D18" s="246" t="str">
        <f>"("&amp;BAHTTEXT(E16)&amp;")"</f>
        <v>(ศูนย์บาทถ้วน)</v>
      </c>
      <c r="E18" s="246"/>
      <c r="F18" s="246"/>
      <c r="G18" s="246"/>
      <c r="H18" s="100"/>
      <c r="I18" s="100"/>
    </row>
    <row r="19" spans="1:9" ht="21">
      <c r="A19" s="111"/>
      <c r="B19" s="111"/>
      <c r="C19" s="112"/>
      <c r="D19" s="113"/>
      <c r="E19" s="113"/>
      <c r="F19" s="113"/>
      <c r="G19" s="113"/>
      <c r="H19" s="100"/>
      <c r="I19" s="100"/>
    </row>
    <row r="20" spans="1:9" ht="21">
      <c r="A20" s="248" t="s">
        <v>115</v>
      </c>
      <c r="B20" s="248"/>
      <c r="C20" s="114" t="s">
        <v>120</v>
      </c>
      <c r="D20" s="115"/>
      <c r="E20" s="251" t="s">
        <v>119</v>
      </c>
      <c r="F20" s="252"/>
      <c r="G20" s="252"/>
      <c r="H20" s="100"/>
      <c r="I20" s="100"/>
    </row>
    <row r="21" spans="1:9" ht="21">
      <c r="A21" s="246" t="s">
        <v>122</v>
      </c>
      <c r="B21" s="246"/>
      <c r="C21" s="247"/>
      <c r="D21" s="246"/>
      <c r="E21" s="246"/>
      <c r="F21" s="246"/>
      <c r="G21" s="246"/>
      <c r="H21" s="100"/>
      <c r="I21" s="100"/>
    </row>
    <row r="22" spans="1:9" ht="21">
      <c r="A22" s="253" t="s">
        <v>123</v>
      </c>
      <c r="B22" s="253"/>
      <c r="C22" s="253"/>
      <c r="D22" s="253"/>
      <c r="E22" s="253"/>
      <c r="F22" s="253"/>
      <c r="G22" s="253"/>
      <c r="H22" s="100"/>
      <c r="I22" s="100"/>
    </row>
    <row r="23" spans="1:9" ht="21">
      <c r="A23" s="103"/>
      <c r="B23" s="103"/>
      <c r="C23" s="104"/>
      <c r="D23" s="104"/>
      <c r="E23" s="103"/>
      <c r="F23" s="103"/>
      <c r="G23" s="103"/>
      <c r="H23" s="100"/>
      <c r="I23" s="100"/>
    </row>
    <row r="24" spans="1:9" ht="21">
      <c r="A24" s="103"/>
      <c r="B24" s="103"/>
      <c r="C24" s="104"/>
      <c r="D24" s="198"/>
      <c r="E24" s="107"/>
      <c r="F24" s="107"/>
      <c r="G24" s="103"/>
      <c r="H24" s="100"/>
      <c r="I24" s="100"/>
    </row>
    <row r="25" spans="1:9" ht="21">
      <c r="A25" s="103"/>
      <c r="B25" s="103"/>
      <c r="C25" s="104"/>
      <c r="D25" s="119" t="s">
        <v>116</v>
      </c>
      <c r="E25" s="116"/>
      <c r="F25" s="116"/>
      <c r="G25" s="116"/>
      <c r="H25" s="100"/>
      <c r="I25" s="100"/>
    </row>
    <row r="26" spans="1:9" ht="21">
      <c r="A26" s="103"/>
      <c r="B26" s="103"/>
      <c r="C26" s="117"/>
      <c r="D26" s="254" t="s">
        <v>124</v>
      </c>
      <c r="E26" s="254"/>
      <c r="F26" s="254"/>
      <c r="G26" s="116"/>
      <c r="H26" s="100"/>
      <c r="I26" s="100"/>
    </row>
    <row r="27" spans="1:9" ht="21">
      <c r="A27" s="103"/>
      <c r="B27" s="103"/>
      <c r="C27" s="117"/>
      <c r="D27" s="255" t="s">
        <v>126</v>
      </c>
      <c r="E27" s="245"/>
      <c r="F27" s="245"/>
      <c r="G27" s="116"/>
      <c r="H27" s="100"/>
      <c r="I27" s="100"/>
    </row>
    <row r="28" spans="1:9" ht="21">
      <c r="A28" s="103"/>
      <c r="B28" s="103"/>
      <c r="C28" s="117"/>
      <c r="D28" s="244" t="s">
        <v>125</v>
      </c>
      <c r="E28" s="245"/>
      <c r="F28" s="245"/>
      <c r="G28" s="116"/>
      <c r="H28" s="100"/>
      <c r="I28" s="100"/>
    </row>
    <row r="29" spans="1:9" ht="21">
      <c r="A29" s="103"/>
      <c r="B29" s="103"/>
      <c r="C29" s="117"/>
      <c r="D29" s="118"/>
      <c r="E29" s="119"/>
      <c r="F29" s="119"/>
      <c r="G29" s="116"/>
      <c r="H29" s="100"/>
      <c r="I29" s="100"/>
    </row>
    <row r="30" spans="1:9" ht="21">
      <c r="A30" s="97"/>
      <c r="B30" s="97"/>
      <c r="C30" s="98"/>
      <c r="D30" s="199"/>
      <c r="E30" s="200"/>
      <c r="F30" s="200"/>
      <c r="G30" s="97"/>
    </row>
    <row r="31" spans="1:9" ht="23.25">
      <c r="A31" s="97"/>
      <c r="B31" s="97"/>
      <c r="C31" s="99"/>
      <c r="D31" s="98"/>
      <c r="E31" s="97"/>
      <c r="F31" s="97"/>
      <c r="G31" s="97"/>
    </row>
    <row r="32" spans="1:9" ht="21">
      <c r="A32" s="97"/>
      <c r="B32" s="97"/>
      <c r="C32" s="98"/>
      <c r="D32" s="98"/>
      <c r="E32" s="97"/>
      <c r="F32" s="97"/>
      <c r="G32" s="97"/>
    </row>
  </sheetData>
  <mergeCells count="40">
    <mergeCell ref="A1:G2"/>
    <mergeCell ref="A3:G4"/>
    <mergeCell ref="C8:D8"/>
    <mergeCell ref="C10:D10"/>
    <mergeCell ref="A18:C18"/>
    <mergeCell ref="A9:B9"/>
    <mergeCell ref="C9:D9"/>
    <mergeCell ref="E9:F9"/>
    <mergeCell ref="A10:B10"/>
    <mergeCell ref="E10:F10"/>
    <mergeCell ref="A7:B7"/>
    <mergeCell ref="C7:D7"/>
    <mergeCell ref="E7:F7"/>
    <mergeCell ref="A8:B8"/>
    <mergeCell ref="E8:F8"/>
    <mergeCell ref="A16:B16"/>
    <mergeCell ref="A13:B13"/>
    <mergeCell ref="C13:D13"/>
    <mergeCell ref="E13:F13"/>
    <mergeCell ref="A14:B14"/>
    <mergeCell ref="E14:F14"/>
    <mergeCell ref="A11:B11"/>
    <mergeCell ref="C11:D11"/>
    <mergeCell ref="E11:F11"/>
    <mergeCell ref="A12:B12"/>
    <mergeCell ref="C12:D12"/>
    <mergeCell ref="E12:F12"/>
    <mergeCell ref="D28:F28"/>
    <mergeCell ref="A21:G21"/>
    <mergeCell ref="A20:B20"/>
    <mergeCell ref="E15:F15"/>
    <mergeCell ref="E20:G20"/>
    <mergeCell ref="A22:G22"/>
    <mergeCell ref="D26:F26"/>
    <mergeCell ref="D27:F27"/>
    <mergeCell ref="C16:D16"/>
    <mergeCell ref="E16:F16"/>
    <mergeCell ref="D18:G18"/>
    <mergeCell ref="A15:B15"/>
    <mergeCell ref="C15:D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แบบขออนุมัติเดินทางไปปฏิบัติงาน</vt:lpstr>
      <vt:lpstr>แบบรายงานการเดินทางไปปฎิบัติงาน</vt:lpstr>
      <vt:lpstr>ส่วนที่ 2</vt:lpstr>
      <vt:lpstr>ใบรับรองแทนใบเสร็จ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2026-05-22T04:29:06Z</cp:lastPrinted>
  <dcterms:created xsi:type="dcterms:W3CDTF">2014-03-20T13:35:29Z</dcterms:created>
  <dcterms:modified xsi:type="dcterms:W3CDTF">2026-05-22T04:35:20Z</dcterms:modified>
</cp:coreProperties>
</file>